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4\"/>
    </mc:Choice>
  </mc:AlternateContent>
  <xr:revisionPtr revIDLastSave="0" documentId="8_{8EFA713A-AC67-4A67-B269-A3BD17CAF4A4}" xr6:coauthVersionLast="47" xr6:coauthVersionMax="47" xr10:uidLastSave="{00000000-0000-0000-0000-000000000000}"/>
  <bookViews>
    <workbookView xWindow="-108" yWindow="-108" windowWidth="23256" windowHeight="12456" xr2:uid="{2F4DD3D8-7954-44CD-ACAA-EBC2918DFF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 l="1"/>
  <c r="M46" i="1"/>
  <c r="F46" i="1"/>
  <c r="E46" i="1"/>
  <c r="N45" i="1"/>
  <c r="M45" i="1"/>
  <c r="F45" i="1"/>
  <c r="E45" i="1"/>
  <c r="N44" i="1"/>
  <c r="M44" i="1"/>
  <c r="F44" i="1"/>
  <c r="E44" i="1"/>
  <c r="N43" i="1"/>
  <c r="M43" i="1"/>
  <c r="F43" i="1"/>
  <c r="E43" i="1"/>
  <c r="N42" i="1"/>
  <c r="M42" i="1"/>
  <c r="F42" i="1"/>
  <c r="E42" i="1"/>
  <c r="N41" i="1"/>
  <c r="M41" i="1"/>
  <c r="F41" i="1"/>
  <c r="E41" i="1"/>
  <c r="N40" i="1"/>
  <c r="M40" i="1"/>
  <c r="F40" i="1"/>
  <c r="E40" i="1"/>
  <c r="N39" i="1"/>
  <c r="M39" i="1"/>
  <c r="F39" i="1"/>
  <c r="E39" i="1"/>
  <c r="N38" i="1"/>
  <c r="M38" i="1"/>
  <c r="F38" i="1"/>
  <c r="E38" i="1"/>
  <c r="N37" i="1"/>
  <c r="M37" i="1"/>
  <c r="F37" i="1"/>
  <c r="E37" i="1"/>
  <c r="N36" i="1"/>
  <c r="M36" i="1"/>
  <c r="F36" i="1"/>
  <c r="E36" i="1"/>
  <c r="N35" i="1"/>
  <c r="M35" i="1"/>
  <c r="F35" i="1"/>
  <c r="E35" i="1"/>
  <c r="N34" i="1"/>
  <c r="M34" i="1"/>
  <c r="F34" i="1"/>
  <c r="E34" i="1"/>
  <c r="N33" i="1"/>
  <c r="M33" i="1"/>
  <c r="F33" i="1"/>
  <c r="E33" i="1"/>
  <c r="N32" i="1"/>
  <c r="M32" i="1"/>
  <c r="F32" i="1"/>
  <c r="E32" i="1"/>
  <c r="N31" i="1"/>
  <c r="M31" i="1"/>
  <c r="F31" i="1"/>
  <c r="E31" i="1"/>
  <c r="N30" i="1"/>
  <c r="M30" i="1"/>
  <c r="F30" i="1"/>
  <c r="E30" i="1"/>
  <c r="N29" i="1"/>
  <c r="M29" i="1"/>
  <c r="F29" i="1"/>
  <c r="E29" i="1"/>
  <c r="N28" i="1"/>
  <c r="M28" i="1"/>
  <c r="F28" i="1"/>
  <c r="E28" i="1"/>
  <c r="N27" i="1"/>
  <c r="M27" i="1"/>
  <c r="F27" i="1"/>
  <c r="E27" i="1"/>
  <c r="N26" i="1"/>
  <c r="M26" i="1"/>
  <c r="F26" i="1"/>
  <c r="E26" i="1"/>
  <c r="N25" i="1"/>
  <c r="M25" i="1"/>
  <c r="F25" i="1"/>
  <c r="E25" i="1"/>
  <c r="N24" i="1"/>
  <c r="M24" i="1"/>
  <c r="F24" i="1"/>
  <c r="E24" i="1"/>
  <c r="N23" i="1"/>
  <c r="M23" i="1"/>
  <c r="F23" i="1"/>
  <c r="E23" i="1"/>
  <c r="N22" i="1"/>
  <c r="M22" i="1"/>
  <c r="F22" i="1"/>
  <c r="E22" i="1"/>
  <c r="N21" i="1"/>
  <c r="M21" i="1"/>
  <c r="F21" i="1"/>
  <c r="E21" i="1"/>
  <c r="N20" i="1"/>
  <c r="M20" i="1"/>
  <c r="F20" i="1"/>
  <c r="E20" i="1"/>
  <c r="N19" i="1"/>
  <c r="M19" i="1"/>
  <c r="F19" i="1"/>
  <c r="E19" i="1"/>
  <c r="N18" i="1"/>
  <c r="M18" i="1"/>
  <c r="F18" i="1"/>
  <c r="E18" i="1"/>
  <c r="N17" i="1"/>
  <c r="M17" i="1"/>
  <c r="F17" i="1"/>
  <c r="E17" i="1"/>
  <c r="N16" i="1"/>
  <c r="M16" i="1"/>
  <c r="F16" i="1"/>
  <c r="E16" i="1"/>
  <c r="N15" i="1"/>
  <c r="M15" i="1"/>
  <c r="F15" i="1"/>
  <c r="E15" i="1"/>
  <c r="N14" i="1"/>
  <c r="M14" i="1"/>
  <c r="F14" i="1"/>
  <c r="E14" i="1"/>
  <c r="N13" i="1"/>
  <c r="M13" i="1"/>
  <c r="F13" i="1"/>
  <c r="E13" i="1"/>
  <c r="N12" i="1"/>
  <c r="M12" i="1"/>
  <c r="F12" i="1"/>
  <c r="E12" i="1"/>
  <c r="N11" i="1"/>
  <c r="M11" i="1"/>
  <c r="F11" i="1"/>
  <c r="E11" i="1"/>
  <c r="N10" i="1"/>
  <c r="M10" i="1"/>
  <c r="F10" i="1"/>
  <c r="E10" i="1"/>
  <c r="N9" i="1"/>
  <c r="M9" i="1"/>
  <c r="F9" i="1"/>
  <c r="E9" i="1"/>
  <c r="N8" i="1"/>
  <c r="M8" i="1"/>
  <c r="F8" i="1"/>
  <c r="E8" i="1"/>
  <c r="N7" i="1"/>
  <c r="M7" i="1"/>
  <c r="F7" i="1"/>
  <c r="E7" i="1"/>
  <c r="N6" i="1"/>
  <c r="M6" i="1"/>
  <c r="F6" i="1"/>
  <c r="E6" i="1"/>
  <c r="N5" i="1"/>
  <c r="M5" i="1"/>
  <c r="F5" i="1"/>
  <c r="E5" i="1"/>
  <c r="N4" i="1"/>
  <c r="M4" i="1"/>
  <c r="F4" i="1"/>
  <c r="E4" i="1"/>
  <c r="N3" i="1"/>
  <c r="M3" i="1"/>
  <c r="F3" i="1"/>
  <c r="E3" i="1"/>
</calcChain>
</file>

<file path=xl/sharedStrings.xml><?xml version="1.0" encoding="utf-8"?>
<sst xmlns="http://schemas.openxmlformats.org/spreadsheetml/2006/main" count="116" uniqueCount="53">
  <si>
    <t>5KG</t>
  </si>
  <si>
    <t>12.5KG</t>
  </si>
  <si>
    <t>Average of Dec-23</t>
  </si>
  <si>
    <t>Average of Nov-24</t>
  </si>
  <si>
    <t>Average of Dec-24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</si>
  <si>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</si>
  <si>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</si>
  <si>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</si>
  <si>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</si>
  <si>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</si>
  <si>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</si>
  <si>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</si>
  <si>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</si>
  <si>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</si>
  <si>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</si>
  <si>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</si>
  <si>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</si>
  <si>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</si>
  <si>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</si>
  <si>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</si>
  <si>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</si>
  <si>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</si>
  <si>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</si>
  <si>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</si>
  <si>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</si>
  <si>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</si>
  <si>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</si>
  <si>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</si>
  <si>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</si>
  <si>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</si>
  <si>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</si>
  <si>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</si>
  <si>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</si>
  <si>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</si>
  <si>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</si>
  <si>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</si>
  <si>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</si>
  <si>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</si>
  <si>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</si>
  <si>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</si>
  <si>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</si>
  <si>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</si>
  <si>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</si>
  <si>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</si>
  <si>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</si>
  <si>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</si>
  <si>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</si>
  <si>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</si>
  <si>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</si>
  <si>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</si>
  <si>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</si>
  <si>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</t>
  </si>
  <si>
    <t>STATES WITH THE LOWEST AVERAGE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</si>
</sst>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4">
    <xf numFmtId="0" fontId="0" fillId="0" borderId="0">
      <alignment vertical="center"/>
    </xf>
    <xf numFmtId="43" fontId="4" fillId="0" borderId="0">
      <alignment vertical="top"/>
      <protection locked="0"/>
    </xf>
    <xf numFmtId="0" fontId="7" fillId="0" borderId="0">
      <protection locked="0"/>
    </xf>
    <xf numFmtId="0" fontId="7" fillId="0" borderId="0">
      <protection locked="0"/>
    </xf>
  </cellStyleXfs>
  <cellXfs count="3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1" fillId="3" borderId="5" xfId="0" applyFont="1" applyFill="1" applyBorder="1">
      <alignment vertical="center"/>
    </xf>
    <xf numFmtId="0" fontId="2" fillId="4" borderId="5" xfId="0" applyFont="1" applyFill="1" applyBorder="1">
      <alignment vertical="center"/>
    </xf>
    <xf numFmtId="0" fontId="2" fillId="4" borderId="6" xfId="0" applyFont="1" applyFill="1" applyBorder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2" fontId="3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43" fontId="5" fillId="0" borderId="8" xfId="1" applyFont="1" applyBorder="1" applyProtection="1">
      <alignment vertical="top"/>
    </xf>
    <xf numFmtId="0" fontId="0" fillId="0" borderId="7" xfId="0" applyBorder="1" applyAlignment="1">
      <alignment horizontal="left" vertical="center" indent="2"/>
    </xf>
    <xf numFmtId="2" fontId="0" fillId="0" borderId="0" xfId="0" applyNumberFormat="1">
      <alignment vertical="center"/>
    </xf>
    <xf numFmtId="2" fontId="6" fillId="0" borderId="0" xfId="0" applyNumberFormat="1" applyFont="1">
      <alignment vertical="center"/>
    </xf>
    <xf numFmtId="2" fontId="6" fillId="0" borderId="9" xfId="0" applyNumberFormat="1" applyFont="1" applyBorder="1">
      <alignment vertical="center"/>
    </xf>
    <xf numFmtId="0" fontId="6" fillId="0" borderId="7" xfId="0" applyFont="1" applyBorder="1" applyAlignment="1">
      <alignment horizontal="left" vertical="center" indent="2"/>
    </xf>
    <xf numFmtId="43" fontId="4" fillId="0" borderId="0" xfId="1">
      <alignment vertical="top"/>
      <protection locked="0"/>
    </xf>
    <xf numFmtId="0" fontId="2" fillId="4" borderId="4" xfId="0" applyFont="1" applyFill="1" applyBorder="1" applyAlignment="1">
      <alignment horizontal="left" vertical="center"/>
    </xf>
    <xf numFmtId="2" fontId="2" fillId="4" borderId="5" xfId="0" applyNumberFormat="1" applyFont="1" applyFill="1" applyBorder="1">
      <alignment vertical="center"/>
    </xf>
    <xf numFmtId="2" fontId="1" fillId="2" borderId="5" xfId="0" applyNumberFormat="1" applyFont="1" applyFill="1" applyBorder="1">
      <alignment vertical="center"/>
    </xf>
    <xf numFmtId="2" fontId="1" fillId="2" borderId="6" xfId="0" applyNumberFormat="1" applyFont="1" applyFill="1" applyBorder="1">
      <alignment vertical="center"/>
    </xf>
    <xf numFmtId="43" fontId="5" fillId="0" borderId="10" xfId="1" applyFont="1" applyBorder="1" applyProtection="1">
      <alignment vertical="top"/>
    </xf>
    <xf numFmtId="0" fontId="2" fillId="0" borderId="0" xfId="0" applyFont="1" applyAlignment="1">
      <alignment horizontal="left" vertical="center"/>
    </xf>
    <xf numFmtId="2" fontId="2" fillId="0" borderId="0" xfId="0" applyNumberFormat="1" applyFont="1">
      <alignment vertical="center"/>
    </xf>
    <xf numFmtId="43" fontId="5" fillId="0" borderId="0" xfId="1" applyFont="1" applyProtection="1">
      <alignment vertical="top"/>
    </xf>
    <xf numFmtId="0" fontId="8" fillId="0" borderId="0" xfId="2" applyFont="1" applyAlignment="1" applyProtection="1">
      <alignment horizontal="left"/>
    </xf>
    <xf numFmtId="0" fontId="4" fillId="0" borderId="0" xfId="0" applyFont="1" applyAlignment="1"/>
    <xf numFmtId="0" fontId="9" fillId="0" borderId="11" xfId="2" applyFont="1" applyBorder="1" applyAlignment="1" applyProtection="1">
      <alignment horizontal="left" wrapText="1"/>
    </xf>
    <xf numFmtId="2" fontId="9" fillId="0" borderId="11" xfId="3" applyNumberFormat="1" applyFont="1" applyBorder="1" applyAlignment="1" applyProtection="1">
      <alignment horizontal="right" wrapText="1"/>
    </xf>
    <xf numFmtId="0" fontId="9" fillId="0" borderId="12" xfId="2" applyFont="1" applyBorder="1" applyAlignment="1" applyProtection="1">
      <alignment horizontal="left" wrapText="1"/>
    </xf>
    <xf numFmtId="2" fontId="4" fillId="0" borderId="0" xfId="0" applyNumberFormat="1" applyFont="1" applyAlignment="1"/>
  </cellXfs>
  <cellStyles count="4">
    <cellStyle name="Comma" xfId="1" builtinId="3"/>
    <cellStyle name="Normal" xfId="0" builtinId="0"/>
    <cellStyle name="Normal_Sheet1" xfId="2" xr:uid="{C0F05790-8C9D-4126-B502-66C0D16BE09C}"/>
    <cellStyle name="Normal_Sheet3" xfId="3" xr:uid="{149CD179-D8FF-44CA-A88F-F5D14B630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54495-116C-409C-A022-BC315F8275E5}">
  <dimension ref="A1:Q57"/>
  <sheetViews>
    <sheetView tabSelected="1" zoomScaleNormal="100" workbookViewId="0">
      <selection activeCell="C57" sqref="C57"/>
    </sheetView>
  </sheetViews>
  <sheetFormatPr defaultRowHeight="14.4"/>
  <cols>
    <col min="1" max="1" width="22.44140625" customWidth="1"/>
    <col min="2" max="2" width="17.44140625" customWidth="1"/>
    <col min="3" max="3" width="16.88671875" customWidth="1"/>
    <col min="4" max="4" width="17.6640625" customWidth="1"/>
    <col min="9" max="9" width="15.33203125" customWidth="1"/>
    <col min="10" max="10" width="16.88671875" customWidth="1"/>
    <col min="11" max="11" width="17" customWidth="1"/>
    <col min="12" max="12" width="16.88671875" customWidth="1"/>
    <col min="13" max="13" width="11.109375" customWidth="1"/>
    <col min="15" max="15" width="10.88671875" customWidth="1"/>
    <col min="16" max="16" width="10.6640625" customWidth="1"/>
    <col min="17" max="17" width="12.6640625" customWidth="1"/>
  </cols>
  <sheetData>
    <row r="1" spans="1:17" ht="15" thickBot="1">
      <c r="A1" s="1" t="s">
        <v>0</v>
      </c>
      <c r="B1" s="2"/>
      <c r="C1" s="2"/>
      <c r="D1" s="2"/>
      <c r="E1" s="2"/>
      <c r="F1" s="3"/>
      <c r="I1" s="1" t="s">
        <v>1</v>
      </c>
      <c r="J1" s="2"/>
      <c r="K1" s="2"/>
      <c r="L1" s="2"/>
      <c r="M1" s="2"/>
      <c r="N1" s="3"/>
    </row>
    <row r="2" spans="1:17" ht="15" thickBot="1">
      <c r="A2" s="4"/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I2" s="8"/>
      <c r="J2" s="5" t="s">
        <v>2</v>
      </c>
      <c r="K2" s="5" t="s">
        <v>3</v>
      </c>
      <c r="L2" s="5" t="s">
        <v>4</v>
      </c>
      <c r="M2" s="9" t="s">
        <v>5</v>
      </c>
      <c r="N2" s="10" t="s">
        <v>6</v>
      </c>
    </row>
    <row r="3" spans="1:17">
      <c r="A3" s="11" t="s">
        <v>7</v>
      </c>
      <c r="B3" s="12">
        <v>5043.2407547619032</v>
      </c>
      <c r="C3" s="12">
        <v>7079.3093245110531</v>
      </c>
      <c r="D3" s="12">
        <v>7352.317176870748</v>
      </c>
      <c r="E3" s="13">
        <f>D3/C3*100-100</f>
        <v>3.85641931783438</v>
      </c>
      <c r="F3" s="14">
        <f>D3/B3*100-100</f>
        <v>45.785567939198245</v>
      </c>
      <c r="I3" s="11" t="s">
        <v>7</v>
      </c>
      <c r="J3" s="12">
        <v>11585.89169831606</v>
      </c>
      <c r="K3" s="12">
        <v>17333.093857122927</v>
      </c>
      <c r="L3" s="12">
        <v>16482.47023809524</v>
      </c>
      <c r="M3" s="13">
        <f>L3/K3*100-100</f>
        <v>-4.9075117577934861</v>
      </c>
      <c r="N3" s="14">
        <f>L3/J3*100-100</f>
        <v>42.26328596262357</v>
      </c>
      <c r="O3" s="15"/>
      <c r="P3" s="15"/>
      <c r="Q3" s="15"/>
    </row>
    <row r="4" spans="1:17">
      <c r="A4" s="16" t="s">
        <v>8</v>
      </c>
      <c r="B4" s="17">
        <v>5150.33</v>
      </c>
      <c r="C4" s="17">
        <v>6749</v>
      </c>
      <c r="D4" s="17">
        <v>7200</v>
      </c>
      <c r="E4" s="18">
        <f>D4/C4*100-100</f>
        <v>6.6824714772558877</v>
      </c>
      <c r="F4" s="19">
        <f>D4/B4*100-100</f>
        <v>39.796867385196663</v>
      </c>
      <c r="I4" s="20" t="s">
        <v>8</v>
      </c>
      <c r="J4" s="17">
        <v>11625.458780000001</v>
      </c>
      <c r="K4" s="17">
        <v>16775</v>
      </c>
      <c r="L4" s="17">
        <v>16130</v>
      </c>
      <c r="M4" s="18">
        <f>L4/K4*100-100</f>
        <v>-3.8450074515648254</v>
      </c>
      <c r="N4" s="19">
        <f>L4/J4*100-100</f>
        <v>38.747212520760399</v>
      </c>
      <c r="O4" s="21"/>
      <c r="P4" s="21"/>
      <c r="Q4" s="21"/>
    </row>
    <row r="5" spans="1:17">
      <c r="A5" s="16" t="s">
        <v>9</v>
      </c>
      <c r="B5" s="17">
        <v>5550.5553300000001</v>
      </c>
      <c r="C5" s="17">
        <v>8000</v>
      </c>
      <c r="D5" s="17">
        <v>7900</v>
      </c>
      <c r="E5" s="18">
        <f t="shared" ref="E5:E46" si="0">D5/C5*100-100</f>
        <v>-1.25</v>
      </c>
      <c r="F5" s="19">
        <f t="shared" ref="F5:F46" si="1">D5/B5*100-100</f>
        <v>42.328101069483438</v>
      </c>
      <c r="I5" s="16" t="s">
        <v>9</v>
      </c>
      <c r="J5" s="17">
        <v>10868.783299999999</v>
      </c>
      <c r="K5" s="17">
        <v>20588.5</v>
      </c>
      <c r="L5" s="17">
        <v>18125</v>
      </c>
      <c r="M5" s="18">
        <f t="shared" ref="M5:M46" si="2">L5/K5*100-100</f>
        <v>-11.965417587488162</v>
      </c>
      <c r="N5" s="19">
        <f t="shared" ref="N5:N46" si="3">L5/J5*100-100</f>
        <v>66.761996257667619</v>
      </c>
      <c r="O5" s="21"/>
      <c r="P5" s="21"/>
      <c r="Q5" s="21"/>
    </row>
    <row r="6" spans="1:17">
      <c r="A6" s="16" t="s">
        <v>10</v>
      </c>
      <c r="B6" s="17">
        <v>4987.5455000000002</v>
      </c>
      <c r="C6" s="17">
        <v>6898.5714285714284</v>
      </c>
      <c r="D6" s="17">
        <v>7175</v>
      </c>
      <c r="E6" s="18">
        <f t="shared" si="0"/>
        <v>4.0070407951956923</v>
      </c>
      <c r="F6" s="19">
        <f t="shared" si="1"/>
        <v>43.858336730963146</v>
      </c>
      <c r="I6" s="16" t="s">
        <v>10</v>
      </c>
      <c r="J6" s="17">
        <v>12720.833333333299</v>
      </c>
      <c r="K6" s="17">
        <v>17067.142857142859</v>
      </c>
      <c r="L6" s="17">
        <v>16192.5</v>
      </c>
      <c r="M6" s="18">
        <f t="shared" si="2"/>
        <v>-5.1247175023018485</v>
      </c>
      <c r="N6" s="19">
        <f t="shared" si="3"/>
        <v>27.291188994432034</v>
      </c>
      <c r="O6" s="21"/>
      <c r="P6" s="21"/>
      <c r="Q6" s="21"/>
    </row>
    <row r="7" spans="1:17">
      <c r="A7" s="16" t="s">
        <v>11</v>
      </c>
      <c r="B7" s="17">
        <v>5300.33</v>
      </c>
      <c r="C7" s="17">
        <v>7192.1875</v>
      </c>
      <c r="D7" s="17">
        <v>7854.166666666667</v>
      </c>
      <c r="E7" s="18">
        <f t="shared" si="0"/>
        <v>9.2041422260844286</v>
      </c>
      <c r="F7" s="19">
        <f t="shared" si="1"/>
        <v>48.182597435757145</v>
      </c>
      <c r="I7" s="16" t="s">
        <v>11</v>
      </c>
      <c r="J7" s="17">
        <v>11992.307692307701</v>
      </c>
      <c r="K7" s="17">
        <v>16883.984375</v>
      </c>
      <c r="L7" s="17">
        <v>16109.375</v>
      </c>
      <c r="M7" s="18">
        <f t="shared" si="2"/>
        <v>-4.5878351803438022</v>
      </c>
      <c r="N7" s="19">
        <f t="shared" si="3"/>
        <v>34.330901218729849</v>
      </c>
      <c r="O7" s="21"/>
      <c r="P7" s="21"/>
      <c r="Q7" s="21"/>
    </row>
    <row r="8" spans="1:17">
      <c r="A8" s="16" t="s">
        <v>12</v>
      </c>
      <c r="B8" s="17">
        <v>4530.2581200000004</v>
      </c>
      <c r="C8" s="17">
        <v>6959.416666666667</v>
      </c>
      <c r="D8" s="17">
        <v>7071.4285714285697</v>
      </c>
      <c r="E8" s="18">
        <f t="shared" si="0"/>
        <v>1.6095013436744381</v>
      </c>
      <c r="F8" s="19">
        <f t="shared" si="1"/>
        <v>56.093281753856644</v>
      </c>
      <c r="I8" s="16" t="s">
        <v>12</v>
      </c>
      <c r="J8" s="17">
        <v>12445.287354</v>
      </c>
      <c r="K8" s="17">
        <v>16852.888305664063</v>
      </c>
      <c r="L8" s="17">
        <v>15875</v>
      </c>
      <c r="M8" s="18">
        <f t="shared" si="2"/>
        <v>-5.8024968060543358</v>
      </c>
      <c r="N8" s="19">
        <f t="shared" si="3"/>
        <v>27.558324275233929</v>
      </c>
      <c r="O8" s="21"/>
      <c r="P8" s="21"/>
      <c r="Q8" s="21"/>
    </row>
    <row r="9" spans="1:17">
      <c r="A9" s="16" t="s">
        <v>13</v>
      </c>
      <c r="B9" s="17">
        <v>4583.3333333333303</v>
      </c>
      <c r="C9" s="17">
        <v>6792.4281529017853</v>
      </c>
      <c r="D9" s="17">
        <v>7015.625</v>
      </c>
      <c r="E9" s="18">
        <f t="shared" si="0"/>
        <v>3.2859655203399285</v>
      </c>
      <c r="F9" s="19">
        <f t="shared" si="1"/>
        <v>53.068181818181927</v>
      </c>
      <c r="I9" s="16" t="s">
        <v>13</v>
      </c>
      <c r="J9" s="17">
        <v>10724.285714285714</v>
      </c>
      <c r="K9" s="17">
        <v>16405.748604910714</v>
      </c>
      <c r="L9" s="17">
        <v>16278.75</v>
      </c>
      <c r="M9" s="18">
        <f t="shared" si="2"/>
        <v>-0.77411039245535562</v>
      </c>
      <c r="N9" s="19">
        <f t="shared" si="3"/>
        <v>51.79332622885309</v>
      </c>
      <c r="O9" s="21"/>
      <c r="P9" s="21"/>
      <c r="Q9" s="21"/>
    </row>
    <row r="10" spans="1:17">
      <c r="A10" s="16" t="s">
        <v>14</v>
      </c>
      <c r="B10" s="17">
        <v>5200.3329999999996</v>
      </c>
      <c r="C10" s="17">
        <v>6963.5615234375</v>
      </c>
      <c r="D10" s="17">
        <v>7250</v>
      </c>
      <c r="E10" s="18">
        <f t="shared" si="0"/>
        <v>4.113390476962465</v>
      </c>
      <c r="F10" s="19">
        <f t="shared" si="1"/>
        <v>39.414149055454715</v>
      </c>
      <c r="I10" s="16" t="s">
        <v>14</v>
      </c>
      <c r="J10" s="17">
        <v>10724.285714285714</v>
      </c>
      <c r="K10" s="17">
        <v>16758.392857142859</v>
      </c>
      <c r="L10" s="17">
        <v>16666.666666666668</v>
      </c>
      <c r="M10" s="18">
        <f t="shared" si="2"/>
        <v>-0.5473447916999703</v>
      </c>
      <c r="N10" s="19">
        <f t="shared" si="3"/>
        <v>55.410505750188719</v>
      </c>
      <c r="O10" s="21"/>
      <c r="P10" s="21"/>
      <c r="Q10" s="21"/>
    </row>
    <row r="11" spans="1:17">
      <c r="A11" s="11" t="s">
        <v>15</v>
      </c>
      <c r="B11" s="12">
        <v>5256.6149438095226</v>
      </c>
      <c r="C11" s="12">
        <v>7251.6395263671875</v>
      </c>
      <c r="D11" s="12">
        <v>7404.3347782841438</v>
      </c>
      <c r="E11" s="13">
        <f t="shared" si="0"/>
        <v>2.1056652273151713</v>
      </c>
      <c r="F11" s="14">
        <f t="shared" si="1"/>
        <v>40.857469254123203</v>
      </c>
      <c r="I11" s="11" t="s">
        <v>15</v>
      </c>
      <c r="J11" s="12">
        <v>11203.159154833333</v>
      </c>
      <c r="K11" s="12">
        <v>17143.598063926092</v>
      </c>
      <c r="L11" s="12">
        <v>18173.896822226168</v>
      </c>
      <c r="M11" s="13">
        <f t="shared" si="2"/>
        <v>6.00981634344339</v>
      </c>
      <c r="N11" s="14">
        <f t="shared" si="3"/>
        <v>62.221178607334878</v>
      </c>
      <c r="O11" s="15"/>
      <c r="P11" s="15"/>
      <c r="Q11" s="15"/>
    </row>
    <row r="12" spans="1:17">
      <c r="A12" s="16" t="s">
        <v>16</v>
      </c>
      <c r="B12" s="17">
        <v>5725.3329999999996</v>
      </c>
      <c r="C12" s="17">
        <v>6452.5</v>
      </c>
      <c r="D12" s="17">
        <v>6928.299967447917</v>
      </c>
      <c r="E12" s="18">
        <f t="shared" si="0"/>
        <v>7.3738855861746231</v>
      </c>
      <c r="F12" s="19">
        <f t="shared" si="1"/>
        <v>21.01130130680464</v>
      </c>
      <c r="I12" s="16" t="s">
        <v>16</v>
      </c>
      <c r="J12" s="17">
        <v>10967.5</v>
      </c>
      <c r="K12" s="17">
        <v>15716.4</v>
      </c>
      <c r="L12" s="17">
        <v>16666.666666666668</v>
      </c>
      <c r="M12" s="18">
        <f t="shared" si="2"/>
        <v>6.0463380078559226</v>
      </c>
      <c r="N12" s="19">
        <f t="shared" si="3"/>
        <v>51.964136463794574</v>
      </c>
      <c r="O12" s="21"/>
      <c r="P12" s="21"/>
      <c r="Q12" s="21"/>
    </row>
    <row r="13" spans="1:17">
      <c r="A13" s="16" t="s">
        <v>17</v>
      </c>
      <c r="B13" s="17">
        <v>5500.2579999999998</v>
      </c>
      <c r="C13" s="17">
        <v>7500</v>
      </c>
      <c r="D13" s="17">
        <v>7250</v>
      </c>
      <c r="E13" s="18">
        <f t="shared" si="0"/>
        <v>-3.3333333333333286</v>
      </c>
      <c r="F13" s="19">
        <f t="shared" si="1"/>
        <v>31.811998637154858</v>
      </c>
      <c r="I13" s="16" t="s">
        <v>17</v>
      </c>
      <c r="J13" s="17">
        <v>10700.12587</v>
      </c>
      <c r="K13" s="17">
        <v>17500</v>
      </c>
      <c r="L13" s="17">
        <v>18100</v>
      </c>
      <c r="M13" s="18">
        <f t="shared" si="2"/>
        <v>3.4285714285714306</v>
      </c>
      <c r="N13" s="19">
        <f t="shared" si="3"/>
        <v>69.156888618918657</v>
      </c>
      <c r="O13" s="21"/>
      <c r="P13" s="21"/>
      <c r="Q13" s="21"/>
    </row>
    <row r="14" spans="1:17">
      <c r="A14" s="16" t="s">
        <v>18</v>
      </c>
      <c r="B14" s="17">
        <v>5200.3329999999996</v>
      </c>
      <c r="C14" s="17">
        <v>7491.666666666667</v>
      </c>
      <c r="D14" s="17">
        <v>7784.25</v>
      </c>
      <c r="E14" s="18">
        <f t="shared" si="0"/>
        <v>3.9054505005561708</v>
      </c>
      <c r="F14" s="19">
        <f t="shared" si="1"/>
        <v>49.687529625506698</v>
      </c>
      <c r="I14" s="16" t="s">
        <v>18</v>
      </c>
      <c r="J14" s="17">
        <v>11900.478933</v>
      </c>
      <c r="K14" s="17">
        <v>16683.285714285714</v>
      </c>
      <c r="L14" s="17">
        <v>16880.139559659092</v>
      </c>
      <c r="M14" s="18">
        <f t="shared" si="2"/>
        <v>1.1799464970189604</v>
      </c>
      <c r="N14" s="19">
        <f t="shared" si="3"/>
        <v>41.844203537477</v>
      </c>
      <c r="O14" s="21"/>
      <c r="P14" s="21"/>
      <c r="Q14" s="21"/>
    </row>
    <row r="15" spans="1:17">
      <c r="A15" s="16" t="s">
        <v>19</v>
      </c>
      <c r="B15" s="17">
        <v>4760.1233000000002</v>
      </c>
      <c r="C15" s="17">
        <v>6939.137451171875</v>
      </c>
      <c r="D15" s="17">
        <v>6873.7709418402774</v>
      </c>
      <c r="E15" s="18">
        <f t="shared" si="0"/>
        <v>-0.9419976155762555</v>
      </c>
      <c r="F15" s="19">
        <f>D15/B15*100-100</f>
        <v>44.403212031089112</v>
      </c>
      <c r="I15" s="16" t="s">
        <v>19</v>
      </c>
      <c r="J15" s="17">
        <v>10450.157893</v>
      </c>
      <c r="K15" s="17">
        <v>17053.5693359375</v>
      </c>
      <c r="L15" s="17">
        <v>18105.82470703125</v>
      </c>
      <c r="M15" s="18">
        <f t="shared" si="2"/>
        <v>6.170294032676793</v>
      </c>
      <c r="N15" s="19">
        <f t="shared" si="3"/>
        <v>73.258862616414348</v>
      </c>
      <c r="O15" s="21"/>
      <c r="P15" s="21"/>
      <c r="Q15" s="21"/>
    </row>
    <row r="16" spans="1:17">
      <c r="A16" s="16" t="s">
        <v>20</v>
      </c>
      <c r="B16" s="17">
        <v>5100.7852199999998</v>
      </c>
      <c r="C16" s="17">
        <v>7444.799967447917</v>
      </c>
      <c r="D16" s="17">
        <v>8074.4068359374996</v>
      </c>
      <c r="E16" s="18">
        <f t="shared" si="0"/>
        <v>8.4570018166037215</v>
      </c>
      <c r="F16" s="19">
        <f t="shared" si="1"/>
        <v>58.297330463514385</v>
      </c>
      <c r="I16" s="16" t="s">
        <v>20</v>
      </c>
      <c r="J16" s="17">
        <v>11200.478933</v>
      </c>
      <c r="K16" s="17">
        <v>17908.333333333332</v>
      </c>
      <c r="L16" s="17">
        <v>20290.75</v>
      </c>
      <c r="M16" s="18">
        <f t="shared" si="2"/>
        <v>13.303396928804119</v>
      </c>
      <c r="N16" s="19">
        <f t="shared" si="3"/>
        <v>81.159663987379247</v>
      </c>
      <c r="O16" s="21"/>
      <c r="P16" s="21"/>
      <c r="Q16" s="21"/>
    </row>
    <row r="17" spans="1:17">
      <c r="A17" s="16" t="s">
        <v>21</v>
      </c>
      <c r="B17" s="17">
        <v>5252.8571428571404</v>
      </c>
      <c r="C17" s="17">
        <v>7681.733072916667</v>
      </c>
      <c r="D17" s="17">
        <v>7515.280924479167</v>
      </c>
      <c r="E17" s="18">
        <f t="shared" si="0"/>
        <v>-2.1668567087335617</v>
      </c>
      <c r="F17" s="19">
        <f t="shared" si="1"/>
        <v>43.0703466721626</v>
      </c>
      <c r="I17" s="16" t="s">
        <v>21</v>
      </c>
      <c r="J17" s="17">
        <v>12000.213299999999</v>
      </c>
      <c r="K17" s="17">
        <v>18000</v>
      </c>
      <c r="L17" s="17">
        <v>19000</v>
      </c>
      <c r="M17" s="18">
        <f t="shared" si="2"/>
        <v>5.5555555555555571</v>
      </c>
      <c r="N17" s="19">
        <f t="shared" si="3"/>
        <v>58.330519008357982</v>
      </c>
      <c r="O17" s="21"/>
      <c r="P17" s="21"/>
      <c r="Q17" s="21"/>
    </row>
    <row r="18" spans="1:17">
      <c r="A18" s="11" t="s">
        <v>22</v>
      </c>
      <c r="B18" s="12">
        <v>5144.5016336996341</v>
      </c>
      <c r="C18" s="12">
        <v>6996.1267006802718</v>
      </c>
      <c r="D18" s="12">
        <v>7055.2219221021733</v>
      </c>
      <c r="E18" s="13">
        <f t="shared" si="0"/>
        <v>0.84468483705641972</v>
      </c>
      <c r="F18" s="14">
        <f t="shared" si="1"/>
        <v>37.14101820643134</v>
      </c>
      <c r="I18" s="11" t="s">
        <v>22</v>
      </c>
      <c r="J18" s="12">
        <v>11373.943228246992</v>
      </c>
      <c r="K18" s="12">
        <v>16855.949546485263</v>
      </c>
      <c r="L18" s="12">
        <v>16959.474489795917</v>
      </c>
      <c r="M18" s="13">
        <f t="shared" si="2"/>
        <v>0.6141744968158207</v>
      </c>
      <c r="N18" s="14">
        <f t="shared" si="3"/>
        <v>49.108133823609705</v>
      </c>
      <c r="O18" s="15"/>
      <c r="P18" s="15"/>
      <c r="Q18" s="15"/>
    </row>
    <row r="19" spans="1:17">
      <c r="A19" s="16" t="s">
        <v>23</v>
      </c>
      <c r="B19" s="17">
        <v>5686.875</v>
      </c>
      <c r="C19" s="17">
        <v>7212.5</v>
      </c>
      <c r="D19" s="17">
        <v>7281.25</v>
      </c>
      <c r="E19" s="18">
        <f t="shared" si="0"/>
        <v>0.95320623916809666</v>
      </c>
      <c r="F19" s="19">
        <f t="shared" si="1"/>
        <v>28.036047917353557</v>
      </c>
      <c r="I19" s="16" t="s">
        <v>23</v>
      </c>
      <c r="J19" s="17">
        <v>12909.857142857143</v>
      </c>
      <c r="K19" s="17">
        <v>17535.714285714286</v>
      </c>
      <c r="L19" s="17">
        <v>18103.571428571428</v>
      </c>
      <c r="M19" s="18">
        <f t="shared" si="2"/>
        <v>3.2382892057026424</v>
      </c>
      <c r="N19" s="19">
        <f t="shared" si="3"/>
        <v>40.230610054332772</v>
      </c>
      <c r="O19" s="21"/>
      <c r="P19" s="21"/>
      <c r="Q19" s="21"/>
    </row>
    <row r="20" spans="1:17">
      <c r="A20" s="16" t="s">
        <v>24</v>
      </c>
      <c r="B20" s="17">
        <v>5403.2307692307695</v>
      </c>
      <c r="C20" s="17">
        <v>7090.625</v>
      </c>
      <c r="D20" s="17">
        <v>6931.1764705882351</v>
      </c>
      <c r="E20" s="18">
        <f t="shared" si="0"/>
        <v>-2.2487232001659265</v>
      </c>
      <c r="F20" s="19">
        <f t="shared" si="1"/>
        <v>28.278372081727525</v>
      </c>
      <c r="I20" s="16" t="s">
        <v>24</v>
      </c>
      <c r="J20" s="17">
        <v>11501.538461538499</v>
      </c>
      <c r="K20" s="17">
        <v>16891.25</v>
      </c>
      <c r="L20" s="17">
        <v>16679</v>
      </c>
      <c r="M20" s="18">
        <f t="shared" si="2"/>
        <v>-1.2565677495744865</v>
      </c>
      <c r="N20" s="19">
        <f t="shared" si="3"/>
        <v>45.015382557516915</v>
      </c>
      <c r="O20" s="21"/>
      <c r="P20" s="21"/>
      <c r="Q20" s="21"/>
    </row>
    <row r="21" spans="1:17">
      <c r="A21" s="16" t="s">
        <v>25</v>
      </c>
      <c r="B21" s="17">
        <v>5446.2354999999998</v>
      </c>
      <c r="C21" s="17">
        <v>7165</v>
      </c>
      <c r="D21" s="17">
        <v>7188.8888888888887</v>
      </c>
      <c r="E21" s="18">
        <f t="shared" si="0"/>
        <v>0.33341087074512643</v>
      </c>
      <c r="F21" s="19">
        <f t="shared" si="1"/>
        <v>31.997393224896143</v>
      </c>
      <c r="I21" s="16" t="s">
        <v>25</v>
      </c>
      <c r="J21" s="17">
        <v>10511.25</v>
      </c>
      <c r="K21" s="17">
        <v>17277.777777777777</v>
      </c>
      <c r="L21" s="17">
        <v>16668.75</v>
      </c>
      <c r="M21" s="18">
        <f>L21/K21*100-100</f>
        <v>-3.5249196141479047</v>
      </c>
      <c r="N21" s="19">
        <f t="shared" si="3"/>
        <v>58.580092757759559</v>
      </c>
      <c r="O21" s="21"/>
      <c r="P21" s="21"/>
      <c r="Q21" s="21"/>
    </row>
    <row r="22" spans="1:17">
      <c r="A22" s="16" t="s">
        <v>26</v>
      </c>
      <c r="B22" s="17">
        <v>5117.5455000000002</v>
      </c>
      <c r="C22" s="17">
        <v>6416.666666666667</v>
      </c>
      <c r="D22" s="17">
        <v>7040</v>
      </c>
      <c r="E22" s="18">
        <f t="shared" si="0"/>
        <v>9.7142857142857224</v>
      </c>
      <c r="F22" s="19">
        <f t="shared" si="1"/>
        <v>37.565948363331614</v>
      </c>
      <c r="I22" s="16" t="s">
        <v>26</v>
      </c>
      <c r="J22" s="17">
        <v>11665.333329999999</v>
      </c>
      <c r="K22" s="17">
        <v>15750</v>
      </c>
      <c r="L22" s="17">
        <v>17366.666666666668</v>
      </c>
      <c r="M22" s="18">
        <f t="shared" si="2"/>
        <v>10.264550264550266</v>
      </c>
      <c r="N22" s="19">
        <f t="shared" si="3"/>
        <v>48.874157089059963</v>
      </c>
      <c r="O22" s="21"/>
      <c r="P22" s="21"/>
      <c r="Q22" s="21"/>
    </row>
    <row r="23" spans="1:17">
      <c r="A23" s="16" t="s">
        <v>27</v>
      </c>
      <c r="B23" s="17">
        <v>4790.625</v>
      </c>
      <c r="C23" s="17">
        <v>7071.4285714285716</v>
      </c>
      <c r="D23" s="17">
        <v>7000</v>
      </c>
      <c r="E23" s="18">
        <f t="shared" si="0"/>
        <v>-1.0101010101010104</v>
      </c>
      <c r="F23" s="19">
        <f t="shared" si="1"/>
        <v>46.118721461187192</v>
      </c>
      <c r="I23" s="20" t="s">
        <v>20</v>
      </c>
      <c r="J23" s="17">
        <v>11575.625</v>
      </c>
      <c r="K23" s="17">
        <v>16228.571428571429</v>
      </c>
      <c r="L23" s="17">
        <v>15733.333333333334</v>
      </c>
      <c r="M23" s="18">
        <f t="shared" si="2"/>
        <v>-3.0516431924882568</v>
      </c>
      <c r="N23" s="19">
        <f t="shared" si="3"/>
        <v>35.917787016539791</v>
      </c>
      <c r="O23" s="21"/>
      <c r="P23" s="21"/>
      <c r="Q23" s="21"/>
    </row>
    <row r="24" spans="1:17">
      <c r="A24" s="16" t="s">
        <v>28</v>
      </c>
      <c r="B24" s="17">
        <v>5125.3329999999996</v>
      </c>
      <c r="C24" s="17">
        <v>6916.666666666667</v>
      </c>
      <c r="D24" s="17">
        <v>7166.666666666667</v>
      </c>
      <c r="E24" s="18">
        <f t="shared" si="0"/>
        <v>3.6144578313252964</v>
      </c>
      <c r="F24" s="19">
        <f t="shared" si="1"/>
        <v>39.828312944089049</v>
      </c>
      <c r="I24" s="16" t="s">
        <v>28</v>
      </c>
      <c r="J24" s="17">
        <v>11160.66533</v>
      </c>
      <c r="K24" s="17">
        <v>17100</v>
      </c>
      <c r="L24" s="17">
        <v>17500</v>
      </c>
      <c r="M24" s="18">
        <f t="shared" si="2"/>
        <v>2.339181286549703</v>
      </c>
      <c r="N24" s="19">
        <f t="shared" si="3"/>
        <v>56.800687795554552</v>
      </c>
      <c r="O24" s="21"/>
      <c r="P24" s="21"/>
      <c r="Q24" s="21"/>
    </row>
    <row r="25" spans="1:17">
      <c r="A25" s="16" t="s">
        <v>29</v>
      </c>
      <c r="B25" s="17">
        <v>4441.6666666666697</v>
      </c>
      <c r="C25" s="17">
        <v>7100</v>
      </c>
      <c r="D25" s="17">
        <v>6778.5714285714284</v>
      </c>
      <c r="E25" s="18">
        <f t="shared" si="0"/>
        <v>-4.5271629778672065</v>
      </c>
      <c r="F25" s="19">
        <f t="shared" si="1"/>
        <v>52.61324041811838</v>
      </c>
      <c r="I25" s="16" t="s">
        <v>29</v>
      </c>
      <c r="J25" s="17">
        <v>10293.333333333299</v>
      </c>
      <c r="K25" s="17">
        <v>17208.333333333332</v>
      </c>
      <c r="L25" s="17">
        <v>16665</v>
      </c>
      <c r="M25" s="18">
        <f t="shared" si="2"/>
        <v>-3.157384987893451</v>
      </c>
      <c r="N25" s="19">
        <f t="shared" si="3"/>
        <v>61.900906735751846</v>
      </c>
      <c r="O25" s="21"/>
      <c r="P25" s="21"/>
      <c r="Q25" s="21"/>
    </row>
    <row r="26" spans="1:17">
      <c r="A26" s="11" t="s">
        <v>30</v>
      </c>
      <c r="B26" s="12">
        <v>4155.5940921823276</v>
      </c>
      <c r="C26" s="12">
        <v>7200.8241758241757</v>
      </c>
      <c r="D26" s="12">
        <v>7023.8034139966212</v>
      </c>
      <c r="E26" s="13">
        <f t="shared" si="0"/>
        <v>-2.458340288628051</v>
      </c>
      <c r="F26" s="14">
        <f t="shared" si="1"/>
        <v>69.020439874291014</v>
      </c>
      <c r="I26" s="11" t="s">
        <v>30</v>
      </c>
      <c r="J26" s="12">
        <v>10632.140134613132</v>
      </c>
      <c r="K26" s="12">
        <v>17742.076556776556</v>
      </c>
      <c r="L26" s="12">
        <v>17100.935019841269</v>
      </c>
      <c r="M26" s="13">
        <f t="shared" si="2"/>
        <v>-3.6136781108094311</v>
      </c>
      <c r="N26" s="14">
        <f t="shared" si="3"/>
        <v>60.841888870227137</v>
      </c>
      <c r="O26" s="15"/>
      <c r="P26" s="15"/>
      <c r="Q26" s="15"/>
    </row>
    <row r="27" spans="1:17">
      <c r="A27" s="16" t="s">
        <v>31</v>
      </c>
      <c r="B27" s="17">
        <v>4155.8823529411766</v>
      </c>
      <c r="C27" s="17">
        <v>7060</v>
      </c>
      <c r="D27" s="17">
        <v>6845.833333333333</v>
      </c>
      <c r="E27" s="18">
        <f t="shared" si="0"/>
        <v>-3.0335221907459982</v>
      </c>
      <c r="F27" s="19">
        <f t="shared" si="1"/>
        <v>64.726350554376012</v>
      </c>
      <c r="I27" s="16" t="s">
        <v>31</v>
      </c>
      <c r="J27" s="17">
        <v>11159.804333065758</v>
      </c>
      <c r="K27" s="17">
        <v>17583.333333333332</v>
      </c>
      <c r="L27" s="17">
        <v>16300</v>
      </c>
      <c r="M27" s="18">
        <f>L27/K27*100-100</f>
        <v>-7.2985781990521303</v>
      </c>
      <c r="N27" s="19">
        <f t="shared" si="3"/>
        <v>46.059908521013995</v>
      </c>
      <c r="O27" s="21"/>
      <c r="P27" s="21"/>
      <c r="Q27" s="21"/>
    </row>
    <row r="28" spans="1:17">
      <c r="A28" s="16" t="s">
        <v>32</v>
      </c>
      <c r="B28" s="17">
        <v>4303.333333333333</v>
      </c>
      <c r="C28" s="17">
        <v>7146.1538461538457</v>
      </c>
      <c r="D28" s="17">
        <v>7034.5555555555557</v>
      </c>
      <c r="E28" s="18">
        <f t="shared" si="0"/>
        <v>-1.5616553043894186</v>
      </c>
      <c r="F28" s="19">
        <f t="shared" si="1"/>
        <v>63.467596178672892</v>
      </c>
      <c r="I28" s="16" t="s">
        <v>32</v>
      </c>
      <c r="J28" s="17">
        <v>10264.285714285699</v>
      </c>
      <c r="K28" s="17">
        <v>17517.857142857141</v>
      </c>
      <c r="L28" s="17">
        <v>16277.777777777777</v>
      </c>
      <c r="M28" s="18">
        <f t="shared" si="2"/>
        <v>-7.0789443878128822</v>
      </c>
      <c r="N28" s="19">
        <f t="shared" si="3"/>
        <v>58.586561509317477</v>
      </c>
      <c r="O28" s="21"/>
      <c r="P28" s="21"/>
      <c r="Q28" s="21"/>
    </row>
    <row r="29" spans="1:17">
      <c r="A29" s="16" t="s">
        <v>33</v>
      </c>
      <c r="B29" s="17">
        <v>4071.4285714285716</v>
      </c>
      <c r="C29" s="17">
        <v>7321.4285714285716</v>
      </c>
      <c r="D29" s="17">
        <v>7101.6071428571431</v>
      </c>
      <c r="E29" s="18">
        <f t="shared" si="0"/>
        <v>-3.0024390243902417</v>
      </c>
      <c r="F29" s="19">
        <f t="shared" si="1"/>
        <v>74.425438596491233</v>
      </c>
      <c r="I29" s="16" t="s">
        <v>33</v>
      </c>
      <c r="J29" s="17">
        <v>10142.857142857099</v>
      </c>
      <c r="K29" s="17">
        <v>17862.5</v>
      </c>
      <c r="L29" s="17">
        <v>17522.678571428572</v>
      </c>
      <c r="M29" s="18">
        <f t="shared" si="2"/>
        <v>-1.9024292712186366</v>
      </c>
      <c r="N29" s="19">
        <f t="shared" si="3"/>
        <v>72.758802816902175</v>
      </c>
      <c r="O29" s="21"/>
      <c r="P29" s="21"/>
      <c r="Q29" s="21"/>
    </row>
    <row r="30" spans="1:17">
      <c r="A30" s="16" t="s">
        <v>34</v>
      </c>
      <c r="B30" s="17">
        <v>4159.090909090909</v>
      </c>
      <c r="C30" s="17">
        <v>7226.5384615384619</v>
      </c>
      <c r="D30" s="17">
        <v>7102.4734191894531</v>
      </c>
      <c r="E30" s="18">
        <f t="shared" si="0"/>
        <v>-1.7167976481314753</v>
      </c>
      <c r="F30" s="19">
        <f t="shared" si="1"/>
        <v>70.769852701822913</v>
      </c>
      <c r="I30" s="16" t="s">
        <v>34</v>
      </c>
      <c r="J30" s="17">
        <v>11442.857142857099</v>
      </c>
      <c r="K30" s="17">
        <v>17957.692307692309</v>
      </c>
      <c r="L30" s="17">
        <v>17842.96875</v>
      </c>
      <c r="M30" s="18">
        <f t="shared" si="2"/>
        <v>-0.63885467980296085</v>
      </c>
      <c r="N30" s="19">
        <f t="shared" si="3"/>
        <v>55.931062734082985</v>
      </c>
      <c r="O30" s="21"/>
      <c r="P30" s="21"/>
      <c r="Q30" s="21"/>
    </row>
    <row r="31" spans="1:17">
      <c r="A31" s="16" t="s">
        <v>35</v>
      </c>
      <c r="B31" s="17">
        <v>4088.2352941176468</v>
      </c>
      <c r="C31" s="17">
        <v>7250</v>
      </c>
      <c r="D31" s="17">
        <v>7034.5476190476193</v>
      </c>
      <c r="E31" s="18">
        <f t="shared" si="0"/>
        <v>-2.9717569786535307</v>
      </c>
      <c r="F31" s="19">
        <f t="shared" si="1"/>
        <v>72.068071257279911</v>
      </c>
      <c r="I31" s="16" t="s">
        <v>35</v>
      </c>
      <c r="J31" s="17">
        <v>10150.896339999999</v>
      </c>
      <c r="K31" s="17">
        <v>17789</v>
      </c>
      <c r="L31" s="17">
        <v>17561.25</v>
      </c>
      <c r="M31" s="18">
        <f t="shared" si="2"/>
        <v>-1.2802855697341045</v>
      </c>
      <c r="N31" s="19">
        <f t="shared" si="3"/>
        <v>73.001963686686622</v>
      </c>
      <c r="O31" s="21"/>
      <c r="P31" s="21"/>
      <c r="Q31" s="21"/>
    </row>
    <row r="32" spans="1:17">
      <c r="A32" s="11" t="s">
        <v>36</v>
      </c>
      <c r="B32" s="12">
        <v>4909.6679537037026</v>
      </c>
      <c r="C32" s="12">
        <v>6923.8764880952376</v>
      </c>
      <c r="D32" s="12">
        <v>6969.9940476190468</v>
      </c>
      <c r="E32" s="13">
        <f t="shared" si="0"/>
        <v>0.66606560072386856</v>
      </c>
      <c r="F32" s="14">
        <f t="shared" si="1"/>
        <v>41.964672832122943</v>
      </c>
      <c r="I32" s="11" t="s">
        <v>36</v>
      </c>
      <c r="J32" s="12">
        <v>12700.13938987037</v>
      </c>
      <c r="K32" s="12">
        <v>17392.216179653678</v>
      </c>
      <c r="L32" s="12">
        <v>17539.436690073166</v>
      </c>
      <c r="M32" s="13">
        <f t="shared" si="2"/>
        <v>0.84647355402421454</v>
      </c>
      <c r="N32" s="14">
        <f t="shared" si="3"/>
        <v>38.104284934562372</v>
      </c>
      <c r="O32" s="15"/>
      <c r="P32" s="15"/>
      <c r="Q32" s="15"/>
    </row>
    <row r="33" spans="1:17">
      <c r="A33" s="16" t="s">
        <v>37</v>
      </c>
      <c r="B33" s="17">
        <v>5238.8888888888887</v>
      </c>
      <c r="C33" s="17">
        <v>6775</v>
      </c>
      <c r="D33" s="17">
        <v>7281.25</v>
      </c>
      <c r="E33" s="18">
        <f t="shared" si="0"/>
        <v>7.4723247232472403</v>
      </c>
      <c r="F33" s="19">
        <f t="shared" si="1"/>
        <v>38.984623541887601</v>
      </c>
      <c r="I33" s="16" t="s">
        <v>37</v>
      </c>
      <c r="J33" s="17">
        <v>12025.432567</v>
      </c>
      <c r="K33" s="17">
        <v>17116</v>
      </c>
      <c r="L33" s="17">
        <v>18113.83740234375</v>
      </c>
      <c r="M33" s="18">
        <f t="shared" si="2"/>
        <v>5.8298516145346468</v>
      </c>
      <c r="N33" s="19">
        <f t="shared" si="3"/>
        <v>50.629403985445407</v>
      </c>
      <c r="O33" s="21"/>
      <c r="P33" s="21"/>
      <c r="Q33" s="21"/>
    </row>
    <row r="34" spans="1:17">
      <c r="A34" s="16" t="s">
        <v>38</v>
      </c>
      <c r="B34" s="17">
        <v>5188.8888888888887</v>
      </c>
      <c r="C34" s="17">
        <v>6554.6428571428569</v>
      </c>
      <c r="D34" s="17">
        <v>6848</v>
      </c>
      <c r="E34" s="18">
        <f t="shared" si="0"/>
        <v>4.4755625783250679</v>
      </c>
      <c r="F34" s="19">
        <f t="shared" si="1"/>
        <v>31.974304068522486</v>
      </c>
      <c r="I34" s="16" t="s">
        <v>38</v>
      </c>
      <c r="J34" s="17">
        <v>12833.333333333334</v>
      </c>
      <c r="K34" s="17">
        <v>16833.035714285714</v>
      </c>
      <c r="L34" s="17">
        <v>17416.666666666668</v>
      </c>
      <c r="M34" s="18">
        <f t="shared" si="2"/>
        <v>3.4671758694460664</v>
      </c>
      <c r="N34" s="19">
        <f t="shared" si="3"/>
        <v>35.714285714285722</v>
      </c>
      <c r="O34" s="21"/>
      <c r="P34" s="21"/>
      <c r="Q34" s="21"/>
    </row>
    <row r="35" spans="1:17">
      <c r="A35" s="16" t="s">
        <v>39</v>
      </c>
      <c r="B35" s="17">
        <v>5373.75</v>
      </c>
      <c r="C35" s="17">
        <v>6979.6875</v>
      </c>
      <c r="D35" s="17">
        <v>6828.5714285714284</v>
      </c>
      <c r="E35" s="18">
        <f t="shared" si="0"/>
        <v>-2.1650836291534716</v>
      </c>
      <c r="F35" s="19">
        <f t="shared" si="1"/>
        <v>27.072741169042629</v>
      </c>
      <c r="I35" s="16" t="s">
        <v>39</v>
      </c>
      <c r="J35" s="17">
        <v>13572.222222222223</v>
      </c>
      <c r="K35" s="17">
        <v>17631.696428571428</v>
      </c>
      <c r="L35" s="17">
        <v>17390.178571428572</v>
      </c>
      <c r="M35" s="18">
        <f t="shared" si="2"/>
        <v>-1.3697936447651529</v>
      </c>
      <c r="N35" s="19">
        <f t="shared" si="3"/>
        <v>28.130664873399212</v>
      </c>
      <c r="O35" s="21"/>
      <c r="P35" s="21"/>
      <c r="Q35" s="21"/>
    </row>
    <row r="36" spans="1:17">
      <c r="A36" s="16" t="s">
        <v>40</v>
      </c>
      <c r="B36" s="17">
        <v>4294.4444444444398</v>
      </c>
      <c r="C36" s="17">
        <v>6614.2857142857147</v>
      </c>
      <c r="D36" s="17">
        <v>6455</v>
      </c>
      <c r="E36" s="18">
        <f t="shared" si="0"/>
        <v>-2.4082073434125277</v>
      </c>
      <c r="F36" s="19">
        <f t="shared" si="1"/>
        <v>50.310478654592657</v>
      </c>
      <c r="I36" s="16" t="s">
        <v>40</v>
      </c>
      <c r="J36" s="17">
        <v>13041.666666666666</v>
      </c>
      <c r="K36" s="17">
        <v>16410.714285714286</v>
      </c>
      <c r="L36" s="17">
        <v>16277.5</v>
      </c>
      <c r="M36" s="18">
        <f t="shared" si="2"/>
        <v>-0.81175190424374932</v>
      </c>
      <c r="N36" s="19">
        <f t="shared" si="3"/>
        <v>24.811501597444092</v>
      </c>
      <c r="O36" s="21"/>
      <c r="P36" s="21"/>
      <c r="Q36" s="21"/>
    </row>
    <row r="37" spans="1:17">
      <c r="A37" s="16" t="s">
        <v>41</v>
      </c>
      <c r="B37" s="17">
        <v>4331.25</v>
      </c>
      <c r="C37" s="17">
        <v>7107.1428571428569</v>
      </c>
      <c r="D37" s="17">
        <v>6969.6428571428569</v>
      </c>
      <c r="E37" s="18">
        <f t="shared" si="0"/>
        <v>-1.9346733668341756</v>
      </c>
      <c r="F37" s="19">
        <f t="shared" si="1"/>
        <v>60.91527520098947</v>
      </c>
      <c r="I37" s="16" t="s">
        <v>41</v>
      </c>
      <c r="J37" s="17">
        <v>13265.625</v>
      </c>
      <c r="K37" s="17">
        <v>17735.714285714286</v>
      </c>
      <c r="L37" s="17">
        <v>17327.5</v>
      </c>
      <c r="M37" s="18">
        <f t="shared" si="2"/>
        <v>-2.3016512283527959</v>
      </c>
      <c r="N37" s="19">
        <f t="shared" si="3"/>
        <v>30.619552414605408</v>
      </c>
      <c r="O37" s="21"/>
      <c r="P37" s="21"/>
      <c r="Q37" s="21"/>
    </row>
    <row r="38" spans="1:17">
      <c r="A38" s="16" t="s">
        <v>42</v>
      </c>
      <c r="B38" s="17">
        <v>5030.7855</v>
      </c>
      <c r="C38" s="17">
        <v>7512.5</v>
      </c>
      <c r="D38" s="17">
        <v>7437.5</v>
      </c>
      <c r="E38" s="18">
        <f t="shared" si="0"/>
        <v>-0.9983361064891767</v>
      </c>
      <c r="F38" s="19">
        <f t="shared" si="1"/>
        <v>47.839735961710176</v>
      </c>
      <c r="I38" s="16" t="s">
        <v>42</v>
      </c>
      <c r="J38" s="17">
        <v>11462.556549999999</v>
      </c>
      <c r="K38" s="17">
        <v>18626.136363636364</v>
      </c>
      <c r="L38" s="17">
        <v>18710.9375</v>
      </c>
      <c r="M38" s="18">
        <f t="shared" si="2"/>
        <v>0.45528033677018698</v>
      </c>
      <c r="N38" s="19">
        <f t="shared" si="3"/>
        <v>63.235290647268414</v>
      </c>
      <c r="O38" s="21"/>
      <c r="P38" s="21"/>
      <c r="Q38" s="21"/>
    </row>
    <row r="39" spans="1:17">
      <c r="A39" s="11" t="s">
        <v>43</v>
      </c>
      <c r="B39" s="12">
        <v>5089.3865284177809</v>
      </c>
      <c r="C39" s="12">
        <v>7112.7567340067335</v>
      </c>
      <c r="D39" s="12">
        <v>7223.5325091575096</v>
      </c>
      <c r="E39" s="13">
        <f t="shared" si="0"/>
        <v>1.5574239256791458</v>
      </c>
      <c r="F39" s="14">
        <f t="shared" si="1"/>
        <v>41.933265803711805</v>
      </c>
      <c r="I39" s="11" t="s">
        <v>43</v>
      </c>
      <c r="J39" s="12">
        <v>11429.450374187212</v>
      </c>
      <c r="K39" s="12">
        <v>17373.986610900673</v>
      </c>
      <c r="L39" s="12">
        <v>17544.255965099717</v>
      </c>
      <c r="M39" s="13">
        <f t="shared" si="2"/>
        <v>0.98002466568158297</v>
      </c>
      <c r="N39" s="14">
        <f t="shared" si="3"/>
        <v>53.500434322917727</v>
      </c>
      <c r="O39" s="15"/>
      <c r="P39" s="15"/>
      <c r="Q39" s="15"/>
    </row>
    <row r="40" spans="1:17">
      <c r="A40" s="16" t="s">
        <v>44</v>
      </c>
      <c r="B40" s="17">
        <v>4633.3333333333303</v>
      </c>
      <c r="C40" s="17">
        <v>6772.916666666667</v>
      </c>
      <c r="D40" s="17">
        <v>6950</v>
      </c>
      <c r="E40" s="18">
        <f t="shared" si="0"/>
        <v>2.614580129191026</v>
      </c>
      <c r="F40" s="19">
        <f t="shared" si="1"/>
        <v>50.000000000000085</v>
      </c>
      <c r="I40" s="16" t="s">
        <v>44</v>
      </c>
      <c r="J40" s="17">
        <v>12556.666666666666</v>
      </c>
      <c r="K40" s="17">
        <v>16730.598958333332</v>
      </c>
      <c r="L40" s="17">
        <v>17299</v>
      </c>
      <c r="M40" s="18">
        <f t="shared" si="2"/>
        <v>3.3973741351534414</v>
      </c>
      <c r="N40" s="19">
        <f t="shared" si="3"/>
        <v>37.767454207592266</v>
      </c>
      <c r="O40" s="21"/>
      <c r="P40" s="21"/>
      <c r="Q40" s="21"/>
    </row>
    <row r="41" spans="1:17" ht="17.399999999999999" customHeight="1">
      <c r="A41" s="16" t="s">
        <v>45</v>
      </c>
      <c r="B41" s="17">
        <v>5671.0526315789475</v>
      </c>
      <c r="C41" s="17">
        <v>7491.25</v>
      </c>
      <c r="D41" s="17">
        <v>7910.7142857142853</v>
      </c>
      <c r="E41" s="18">
        <f t="shared" si="0"/>
        <v>5.5993897642487696</v>
      </c>
      <c r="F41" s="19">
        <f t="shared" si="1"/>
        <v>39.492873715611523</v>
      </c>
      <c r="I41" s="16" t="s">
        <v>45</v>
      </c>
      <c r="J41" s="17">
        <v>10436.8421052632</v>
      </c>
      <c r="K41" s="17">
        <v>17818.18181818182</v>
      </c>
      <c r="L41" s="17">
        <v>17846.153846153848</v>
      </c>
      <c r="M41" s="18">
        <f t="shared" si="2"/>
        <v>0.15698587127157282</v>
      </c>
      <c r="N41" s="19">
        <f t="shared" si="3"/>
        <v>70.991892625779997</v>
      </c>
      <c r="O41" s="21"/>
      <c r="P41" s="21"/>
      <c r="Q41" s="21"/>
    </row>
    <row r="42" spans="1:17">
      <c r="A42" s="16" t="s">
        <v>46</v>
      </c>
      <c r="B42" s="17">
        <v>5500.5532999999996</v>
      </c>
      <c r="C42" s="17">
        <v>7175</v>
      </c>
      <c r="D42" s="17">
        <v>7225.4807692307695</v>
      </c>
      <c r="E42" s="18">
        <f t="shared" si="0"/>
        <v>0.70356472795498348</v>
      </c>
      <c r="F42" s="19">
        <f t="shared" si="1"/>
        <v>31.359162890590852</v>
      </c>
      <c r="I42" s="16" t="s">
        <v>46</v>
      </c>
      <c r="J42" s="17">
        <v>11293.333333333299</v>
      </c>
      <c r="K42" s="17">
        <v>17611.111111111109</v>
      </c>
      <c r="L42" s="17">
        <v>17499.652777777777</v>
      </c>
      <c r="M42" s="18">
        <f t="shared" si="2"/>
        <v>-0.63288643533122979</v>
      </c>
      <c r="N42" s="19">
        <f t="shared" si="3"/>
        <v>54.955603109012657</v>
      </c>
      <c r="O42" s="21"/>
      <c r="P42" s="21"/>
      <c r="Q42" s="21"/>
    </row>
    <row r="43" spans="1:17">
      <c r="A43" s="16" t="s">
        <v>47</v>
      </c>
      <c r="B43" s="17">
        <v>4536.3636363636397</v>
      </c>
      <c r="C43" s="17">
        <v>6831.818181818182</v>
      </c>
      <c r="D43" s="17">
        <v>6683.333333333333</v>
      </c>
      <c r="E43" s="18">
        <f t="shared" si="0"/>
        <v>-2.1734309159459002</v>
      </c>
      <c r="F43" s="19">
        <f t="shared" si="1"/>
        <v>47.32798931195714</v>
      </c>
      <c r="I43" s="16" t="s">
        <v>47</v>
      </c>
      <c r="J43" s="17">
        <v>11809.090909090901</v>
      </c>
      <c r="K43" s="17">
        <v>16306.25</v>
      </c>
      <c r="L43" s="17">
        <v>16360.3125</v>
      </c>
      <c r="M43" s="18">
        <f t="shared" si="2"/>
        <v>0.33154465312379955</v>
      </c>
      <c r="N43" s="19">
        <f t="shared" si="3"/>
        <v>38.539982678983932</v>
      </c>
      <c r="O43" s="21"/>
      <c r="P43" s="21"/>
      <c r="Q43" s="21"/>
    </row>
    <row r="44" spans="1:17">
      <c r="A44" s="16" t="s">
        <v>48</v>
      </c>
      <c r="B44" s="17">
        <v>4569.2307692307704</v>
      </c>
      <c r="C44" s="17">
        <v>7405.5555555555557</v>
      </c>
      <c r="D44" s="17">
        <v>7479.166666666667</v>
      </c>
      <c r="E44" s="18">
        <f t="shared" si="0"/>
        <v>0.99399849962492226</v>
      </c>
      <c r="F44" s="19">
        <f t="shared" si="1"/>
        <v>63.685465768799077</v>
      </c>
      <c r="I44" s="16" t="s">
        <v>48</v>
      </c>
      <c r="J44" s="17">
        <v>11992.307692307701</v>
      </c>
      <c r="K44" s="17">
        <v>18347.222222222223</v>
      </c>
      <c r="L44" s="17">
        <v>18322.916666666668</v>
      </c>
      <c r="M44" s="18">
        <f t="shared" si="2"/>
        <v>-0.13247539742619097</v>
      </c>
      <c r="N44" s="19">
        <f t="shared" si="3"/>
        <v>52.788913833653965</v>
      </c>
      <c r="O44" s="21"/>
      <c r="P44" s="21"/>
      <c r="Q44" s="21"/>
    </row>
    <row r="45" spans="1:17" ht="15" thickBot="1">
      <c r="A45" s="16" t="s">
        <v>49</v>
      </c>
      <c r="B45" s="17">
        <v>5625.7855</v>
      </c>
      <c r="C45" s="17">
        <v>7000</v>
      </c>
      <c r="D45" s="17">
        <v>7092.5</v>
      </c>
      <c r="E45" s="18">
        <f t="shared" si="0"/>
        <v>1.3214285714285552</v>
      </c>
      <c r="F45" s="19">
        <f t="shared" si="1"/>
        <v>26.071283734511397</v>
      </c>
      <c r="I45" s="16" t="s">
        <v>49</v>
      </c>
      <c r="J45" s="17">
        <v>10488.461538461501</v>
      </c>
      <c r="K45" s="17">
        <v>17430.555555555555</v>
      </c>
      <c r="L45" s="17">
        <v>17937.5</v>
      </c>
      <c r="M45" s="18">
        <f t="shared" si="2"/>
        <v>2.9083665338645517</v>
      </c>
      <c r="N45" s="19">
        <f t="shared" si="3"/>
        <v>71.021268793546653</v>
      </c>
      <c r="O45" s="21"/>
      <c r="P45" s="21"/>
      <c r="Q45" s="21"/>
    </row>
    <row r="46" spans="1:17" ht="15" thickBot="1">
      <c r="A46" s="22" t="s">
        <v>50</v>
      </c>
      <c r="B46" s="23">
        <v>4962.8698306953638</v>
      </c>
      <c r="C46" s="23">
        <v>7088.1570147641942</v>
      </c>
      <c r="D46" s="23">
        <v>7177.2691560312915</v>
      </c>
      <c r="E46" s="24">
        <f t="shared" si="0"/>
        <v>1.2571976196560399</v>
      </c>
      <c r="F46" s="25">
        <f t="shared" si="1"/>
        <v>44.619331170845186</v>
      </c>
      <c r="I46" s="22" t="s">
        <v>50</v>
      </c>
      <c r="J46" s="23">
        <v>11510.163207360876</v>
      </c>
      <c r="K46" s="23">
        <v>17283.580857730343</v>
      </c>
      <c r="L46" s="23">
        <v>17274.157434022669</v>
      </c>
      <c r="M46" s="24">
        <f t="shared" si="2"/>
        <v>-5.4522403576214629E-2</v>
      </c>
      <c r="N46" s="25">
        <f t="shared" si="3"/>
        <v>50.077432637754896</v>
      </c>
      <c r="O46" s="26"/>
      <c r="P46" s="26"/>
      <c r="Q46" s="26"/>
    </row>
    <row r="47" spans="1:17">
      <c r="A47" s="27"/>
      <c r="B47" s="28"/>
      <c r="C47" s="28"/>
      <c r="D47" s="28"/>
      <c r="E47" s="13"/>
      <c r="F47" s="13"/>
      <c r="I47" s="27"/>
      <c r="J47" s="28"/>
      <c r="K47" s="28"/>
      <c r="L47" s="28"/>
      <c r="M47" s="13"/>
      <c r="N47" s="13"/>
      <c r="O47" s="29"/>
      <c r="P47" s="29"/>
      <c r="Q47" s="29"/>
    </row>
    <row r="48" spans="1:17">
      <c r="A48" s="27"/>
      <c r="B48" s="28"/>
      <c r="C48" s="28"/>
      <c r="D48" s="28"/>
      <c r="E48" s="13"/>
      <c r="F48" s="13"/>
      <c r="I48" s="27"/>
      <c r="J48" s="28"/>
      <c r="K48" s="28"/>
      <c r="L48" s="28"/>
      <c r="M48" s="13"/>
      <c r="N48" s="13"/>
      <c r="O48" s="29"/>
      <c r="P48" s="29"/>
      <c r="Q48" s="29"/>
    </row>
    <row r="49" spans="1:10">
      <c r="A49" s="30" t="s">
        <v>51</v>
      </c>
      <c r="B49" s="31"/>
      <c r="I49" s="30" t="s">
        <v>51</v>
      </c>
    </row>
    <row r="50" spans="1:10">
      <c r="A50" s="32" t="s">
        <v>20</v>
      </c>
      <c r="B50" s="33">
        <v>8074.4068359374996</v>
      </c>
      <c r="I50" s="34" t="s">
        <v>20</v>
      </c>
      <c r="J50" s="33">
        <v>20290.75</v>
      </c>
    </row>
    <row r="51" spans="1:10">
      <c r="A51" s="32" t="s">
        <v>45</v>
      </c>
      <c r="B51" s="33">
        <v>7910.7142857142853</v>
      </c>
      <c r="I51" s="32" t="s">
        <v>21</v>
      </c>
      <c r="J51" s="33">
        <v>19000</v>
      </c>
    </row>
    <row r="52" spans="1:10">
      <c r="A52" s="32" t="s">
        <v>9</v>
      </c>
      <c r="B52" s="33">
        <v>7900</v>
      </c>
      <c r="I52" s="32" t="s">
        <v>42</v>
      </c>
      <c r="J52" s="33">
        <v>18710.9375</v>
      </c>
    </row>
    <row r="53" spans="1:10">
      <c r="A53" s="31"/>
      <c r="B53" s="31"/>
      <c r="I53" s="32"/>
      <c r="J53" s="33"/>
    </row>
    <row r="54" spans="1:10">
      <c r="A54" s="30" t="s">
        <v>52</v>
      </c>
      <c r="B54" s="31"/>
      <c r="I54" s="30" t="s">
        <v>52</v>
      </c>
      <c r="J54" s="35"/>
    </row>
    <row r="55" spans="1:10">
      <c r="A55" s="32" t="s">
        <v>40</v>
      </c>
      <c r="B55" s="33">
        <v>6455</v>
      </c>
      <c r="I55" s="34" t="s">
        <v>27</v>
      </c>
      <c r="J55" s="33">
        <v>15733.333333333334</v>
      </c>
    </row>
    <row r="56" spans="1:10">
      <c r="A56" s="32" t="s">
        <v>47</v>
      </c>
      <c r="B56" s="33">
        <v>6683.333333333333</v>
      </c>
      <c r="I56" s="32" t="s">
        <v>12</v>
      </c>
      <c r="J56" s="33">
        <v>15875</v>
      </c>
    </row>
    <row r="57" spans="1:10">
      <c r="A57" s="32" t="s">
        <v>29</v>
      </c>
      <c r="B57" s="33">
        <v>6778.5714285714284</v>
      </c>
      <c r="I57" s="32" t="s">
        <v>11</v>
      </c>
      <c r="J57" s="33">
        <v>16109.375</v>
      </c>
    </row>
  </sheetData>
  <mergeCells count="2">
    <mergeCell ref="A1:F1"/>
    <mergeCell ref="I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2025-01-16T08:15:43Z</dcterms:created>
  <dcterms:modified xsi:type="dcterms:W3CDTF">2025-01-16T08:17:47Z</dcterms:modified>
</cp:coreProperties>
</file>