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EB681BD5-2274-4690-BD66-EE000D313476}" xr6:coauthVersionLast="47" xr6:coauthVersionMax="47" xr10:uidLastSave="{00000000-0000-0000-0000-000000000000}"/>
  <bookViews>
    <workbookView xWindow="11388" yWindow="624" windowWidth="10860" windowHeight="11784" xr2:uid="{52759BF1-A784-4A1E-90FE-F5B087343A7D}"/>
  </bookViews>
  <sheets>
    <sheet name="LPG FEB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<sst xmlns="http://schemas.openxmlformats.org/spreadsheetml/2006/main" count="116" uniqueCount="54">
  <si>
    <t>5KG</t>
  </si>
  <si>
    <t>12.5KG</t>
  </si>
  <si>
    <t>Average of Feb-24</t>
  </si>
  <si>
    <t>Average of Jan-25</t>
  </si>
  <si>
    <t>Average of Feb-25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</si>
  <si>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</si>
  <si>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</si>
  <si>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</si>
  <si>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</si>
  <si>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</si>
  <si>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</si>
  <si>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</si>
  <si>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</si>
  <si>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</si>
  <si>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</si>
  <si>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</si>
  <si>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</si>
  <si>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</si>
  <si>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</si>
  <si>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</si>
  <si>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</si>
  <si>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</si>
  <si>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</si>
  <si>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</si>
  <si>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</si>
  <si>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</si>
  <si>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</si>
  <si>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</si>
  <si>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</si>
  <si>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</si>
  <si>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</si>
  <si>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</si>
  <si>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</si>
  <si>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</si>
  <si>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</si>
  <si>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</si>
  <si>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</si>
  <si>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</si>
  <si>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</si>
  <si>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</si>
  <si>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</si>
  <si>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</si>
  <si>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</si>
  <si>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</si>
  <si>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</si>
  <si>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</si>
  <si>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</si>
  <si>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</si>
  <si>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</si>
  <si>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</si>
  <si>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</si>
  <si>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</si>
  <si>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</si>
  <si>
    <t>Kebbi/Nasarawa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</si>
</sst>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5">
    <xf numFmtId="0" fontId="0" fillId="0" borderId="0">
      <alignment vertical="center"/>
    </xf>
    <xf numFmtId="43" fontId="4" fillId="0" borderId="0">
      <alignment vertical="top"/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</cellStyleXfs>
  <cellXfs count="39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43" fontId="5" fillId="0" borderId="8" xfId="1" applyFont="1" applyBorder="1" applyProtection="1">
      <alignment vertical="top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  <xf numFmtId="2" fontId="6" fillId="0" borderId="9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2"/>
    </xf>
    <xf numFmtId="43" fontId="4" fillId="0" borderId="0" xfId="1">
      <alignment vertical="top"/>
      <protection locked="0"/>
    </xf>
    <xf numFmtId="0" fontId="2" fillId="3" borderId="4" xfId="0" applyFont="1" applyFill="1" applyBorder="1" applyAlignment="1">
      <alignment horizontal="left" vertical="center"/>
    </xf>
    <xf numFmtId="2" fontId="2" fillId="3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43" fontId="5" fillId="0" borderId="10" xfId="1" applyFont="1" applyBorder="1" applyProtection="1">
      <alignment vertical="top"/>
    </xf>
    <xf numFmtId="0" fontId="2" fillId="0" borderId="0" xfId="0" applyFont="1" applyAlignment="1">
      <alignment horizontal="left" vertical="center"/>
    </xf>
    <xf numFmtId="2" fontId="2" fillId="0" borderId="0" xfId="0" applyNumberFormat="1" applyFont="1">
      <alignment vertical="center"/>
    </xf>
    <xf numFmtId="43" fontId="5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4" fillId="0" borderId="0" xfId="0" applyFont="1" applyAlignment="1"/>
    <xf numFmtId="0" fontId="9" fillId="0" borderId="11" xfId="2" applyFont="1" applyBorder="1" applyAlignment="1" applyProtection="1">
      <alignment horizontal="left" wrapText="1"/>
    </xf>
    <xf numFmtId="2" fontId="4" fillId="0" borderId="0" xfId="0" applyNumberFormat="1" applyFont="1" applyAlignment="1"/>
    <xf numFmtId="0" fontId="9" fillId="0" borderId="12" xfId="2" applyFont="1" applyBorder="1" applyAlignment="1" applyProtection="1">
      <alignment horizontal="left" wrapText="1"/>
    </xf>
    <xf numFmtId="2" fontId="10" fillId="0" borderId="0" xfId="3" applyNumberFormat="1" applyFont="1" applyAlignment="1" applyProtection="1">
      <alignment horizontal="right" wrapText="1"/>
    </xf>
    <xf numFmtId="2" fontId="9" fillId="0" borderId="11" xfId="4" applyNumberFormat="1" applyFont="1" applyBorder="1" applyAlignment="1" applyProtection="1">
      <alignment horizontal="right" wrapText="1"/>
    </xf>
    <xf numFmtId="2" fontId="10" fillId="0" borderId="11" xfId="3" applyNumberFormat="1" applyFont="1" applyBorder="1" applyAlignment="1" applyProtection="1">
      <alignment horizontal="right" wrapText="1"/>
    </xf>
    <xf numFmtId="2" fontId="0" fillId="0" borderId="11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>
      <alignment vertical="center"/>
    </xf>
  </cellXfs>
  <cellStyles count="5">
    <cellStyle name="Comma" xfId="1" builtinId="3"/>
    <cellStyle name="Normal" xfId="0" builtinId="0"/>
    <cellStyle name="Normal_Sheet1" xfId="2" xr:uid="{F3CB3F6C-4A09-4099-9F9F-F4C9918E04D3}"/>
    <cellStyle name="Normal_Sheet2" xfId="3" xr:uid="{00EB0BED-0F02-4D28-B050-6068D0EA275A}"/>
    <cellStyle name="Normal_Sheet3" xfId="4" xr:uid="{857874A6-06BE-42A2-BED7-E9DC2AE149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CA669-5423-4F24-AE57-E22D6BD60641}">
  <dimension ref="A1:Q57"/>
  <sheetViews>
    <sheetView tabSelected="1" topLeftCell="I28" zoomScaleNormal="100" workbookViewId="0">
      <selection activeCell="K49" sqref="K49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35" t="s">
        <v>0</v>
      </c>
      <c r="B1" s="36"/>
      <c r="C1" s="36"/>
      <c r="D1" s="36"/>
      <c r="E1" s="36"/>
      <c r="F1" s="37"/>
      <c r="I1" s="35" t="s">
        <v>1</v>
      </c>
      <c r="J1" s="36"/>
      <c r="K1" s="36"/>
      <c r="L1" s="36"/>
      <c r="M1" s="36"/>
      <c r="N1" s="37"/>
    </row>
    <row r="2" spans="1:17" ht="15" thickBot="1">
      <c r="A2" s="1"/>
      <c r="B2" s="38" t="s">
        <v>2</v>
      </c>
      <c r="C2" s="38" t="s">
        <v>3</v>
      </c>
      <c r="D2" s="38" t="s">
        <v>4</v>
      </c>
      <c r="E2" s="2" t="s">
        <v>5</v>
      </c>
      <c r="F2" s="3" t="s">
        <v>6</v>
      </c>
      <c r="I2" s="4"/>
      <c r="J2" s="4" t="s">
        <v>2</v>
      </c>
      <c r="K2" s="4" t="s">
        <v>3</v>
      </c>
      <c r="L2" s="4" t="s">
        <v>4</v>
      </c>
      <c r="M2" s="5" t="s">
        <v>5</v>
      </c>
      <c r="N2" s="6" t="s">
        <v>6</v>
      </c>
    </row>
    <row r="3" spans="1:17">
      <c r="A3" s="7" t="s">
        <v>7</v>
      </c>
      <c r="B3" s="8">
        <v>5723.0158730158728</v>
      </c>
      <c r="C3" s="8">
        <v>7016.0103433333325</v>
      </c>
      <c r="D3" s="8">
        <v>6963.8095238095239</v>
      </c>
      <c r="E3" s="9">
        <f>D3/C3*100-100</f>
        <v>-0.74402426691703738</v>
      </c>
      <c r="F3" s="10">
        <f>D3/B3*100-100</f>
        <v>21.680765497157111</v>
      </c>
      <c r="I3" s="7" t="s">
        <v>7</v>
      </c>
      <c r="J3" s="8">
        <v>14823.788265306122</v>
      </c>
      <c r="K3" s="8">
        <v>17197.883001190472</v>
      </c>
      <c r="L3" s="8">
        <v>17166.666666666664</v>
      </c>
      <c r="M3" s="9">
        <f>L3/K3*100-100</f>
        <v>-0.18151265781752102</v>
      </c>
      <c r="N3" s="10">
        <f>L3/J3*100-100</f>
        <v>15.804856082866877</v>
      </c>
      <c r="O3" s="11"/>
      <c r="P3" s="11"/>
      <c r="Q3" s="11"/>
    </row>
    <row r="4" spans="1:17">
      <c r="A4" s="12" t="s">
        <v>8</v>
      </c>
      <c r="B4" s="13">
        <v>6075</v>
      </c>
      <c r="C4" s="13">
        <v>7150</v>
      </c>
      <c r="D4" s="13">
        <v>7020</v>
      </c>
      <c r="E4" s="14">
        <f>D4/C4*100-100</f>
        <v>-1.818181818181813</v>
      </c>
      <c r="F4" s="15">
        <f>D4/B4*100-100</f>
        <v>15.555555555555543</v>
      </c>
      <c r="I4" s="16" t="s">
        <v>8</v>
      </c>
      <c r="J4" s="13">
        <v>15187.5</v>
      </c>
      <c r="K4" s="13">
        <v>17550</v>
      </c>
      <c r="L4" s="13">
        <v>17550</v>
      </c>
      <c r="M4" s="14">
        <f>L4/K4*100-100</f>
        <v>0</v>
      </c>
      <c r="N4" s="15">
        <f>L4/J4*100-100</f>
        <v>15.555555555555543</v>
      </c>
      <c r="O4" s="17"/>
      <c r="P4" s="17"/>
      <c r="Q4" s="17"/>
    </row>
    <row r="5" spans="1:17">
      <c r="A5" s="12" t="s">
        <v>9</v>
      </c>
      <c r="B5" s="13">
        <v>5500</v>
      </c>
      <c r="C5" s="13">
        <v>7190</v>
      </c>
      <c r="D5" s="13">
        <v>7180</v>
      </c>
      <c r="E5" s="14">
        <f t="shared" ref="E5:E46" si="0">D5/C5*100-100</f>
        <v>-0.1390820584144592</v>
      </c>
      <c r="F5" s="15">
        <f t="shared" ref="F5:F46" si="1">D5/B5*100-100</f>
        <v>30.545454545454533</v>
      </c>
      <c r="I5" s="12" t="s">
        <v>9</v>
      </c>
      <c r="J5" s="13">
        <v>14437.5</v>
      </c>
      <c r="K5" s="13">
        <v>17975</v>
      </c>
      <c r="L5" s="13">
        <v>17950</v>
      </c>
      <c r="M5" s="14">
        <f t="shared" ref="M5:M46" si="2">L5/K5*100-100</f>
        <v>-0.1390820584144592</v>
      </c>
      <c r="N5" s="15">
        <f t="shared" ref="N5:N46" si="3">L5/J5*100-100</f>
        <v>24.329004329004334</v>
      </c>
      <c r="O5" s="17"/>
      <c r="P5" s="17"/>
      <c r="Q5" s="17"/>
    </row>
    <row r="6" spans="1:17">
      <c r="A6" s="12" t="s">
        <v>10</v>
      </c>
      <c r="B6" s="13">
        <v>5675</v>
      </c>
      <c r="C6" s="13">
        <v>6677.3333333333194</v>
      </c>
      <c r="D6" s="13">
        <v>6720</v>
      </c>
      <c r="E6" s="14">
        <f t="shared" si="0"/>
        <v>0.63897763578295041</v>
      </c>
      <c r="F6" s="15">
        <f t="shared" si="1"/>
        <v>18.414096916299556</v>
      </c>
      <c r="I6" s="12" t="s">
        <v>10</v>
      </c>
      <c r="J6" s="13">
        <v>15234.375</v>
      </c>
      <c r="K6" s="13">
        <v>16693.333333333299</v>
      </c>
      <c r="L6" s="13">
        <v>16800</v>
      </c>
      <c r="M6" s="14">
        <f t="shared" si="2"/>
        <v>0.63897763578295041</v>
      </c>
      <c r="N6" s="15">
        <f t="shared" si="3"/>
        <v>10.276923076923069</v>
      </c>
      <c r="O6" s="17"/>
      <c r="P6" s="17"/>
      <c r="Q6" s="17"/>
    </row>
    <row r="7" spans="1:17">
      <c r="A7" s="12" t="s">
        <v>11</v>
      </c>
      <c r="B7" s="13">
        <v>5650</v>
      </c>
      <c r="C7" s="13">
        <v>6785.9419949999992</v>
      </c>
      <c r="D7" s="13">
        <v>6900</v>
      </c>
      <c r="E7" s="14">
        <f t="shared" si="0"/>
        <v>1.6807984077087639</v>
      </c>
      <c r="F7" s="15">
        <f t="shared" si="1"/>
        <v>22.12389380530972</v>
      </c>
      <c r="I7" s="12" t="s">
        <v>11</v>
      </c>
      <c r="J7" s="13">
        <v>14450</v>
      </c>
      <c r="K7" s="13">
        <v>16964.854987499999</v>
      </c>
      <c r="L7" s="13">
        <v>17250</v>
      </c>
      <c r="M7" s="14">
        <f t="shared" si="2"/>
        <v>1.6807984077087639</v>
      </c>
      <c r="N7" s="15">
        <f t="shared" si="3"/>
        <v>19.377162629757791</v>
      </c>
      <c r="O7" s="17"/>
      <c r="P7" s="17"/>
      <c r="Q7" s="17"/>
    </row>
    <row r="8" spans="1:17">
      <c r="A8" s="12" t="s">
        <v>12</v>
      </c>
      <c r="B8" s="13">
        <v>5750</v>
      </c>
      <c r="C8" s="13">
        <v>7052</v>
      </c>
      <c r="D8" s="13">
        <v>7180</v>
      </c>
      <c r="E8" s="14">
        <f t="shared" si="0"/>
        <v>1.8150879183210407</v>
      </c>
      <c r="F8" s="15">
        <f t="shared" si="1"/>
        <v>24.869565217391298</v>
      </c>
      <c r="I8" s="12" t="s">
        <v>12</v>
      </c>
      <c r="J8" s="13">
        <v>15000</v>
      </c>
      <c r="K8" s="13">
        <v>15880</v>
      </c>
      <c r="L8" s="13">
        <v>16250</v>
      </c>
      <c r="M8" s="14">
        <f t="shared" si="2"/>
        <v>2.3299748110831189</v>
      </c>
      <c r="N8" s="15">
        <f t="shared" si="3"/>
        <v>8.3333333333333286</v>
      </c>
      <c r="O8" s="17"/>
      <c r="P8" s="17"/>
      <c r="Q8" s="17"/>
    </row>
    <row r="9" spans="1:17">
      <c r="A9" s="12" t="s">
        <v>13</v>
      </c>
      <c r="B9" s="13">
        <v>5511.1111111111113</v>
      </c>
      <c r="C9" s="13">
        <v>6660</v>
      </c>
      <c r="D9" s="13">
        <v>6580</v>
      </c>
      <c r="E9" s="14">
        <f t="shared" si="0"/>
        <v>-1.2012012012012008</v>
      </c>
      <c r="F9" s="15">
        <f t="shared" si="1"/>
        <v>19.395161290322577</v>
      </c>
      <c r="I9" s="12" t="s">
        <v>13</v>
      </c>
      <c r="J9" s="13">
        <v>14385.714285714286</v>
      </c>
      <c r="K9" s="13">
        <v>16330</v>
      </c>
      <c r="L9" s="13">
        <v>16450</v>
      </c>
      <c r="M9" s="14">
        <f t="shared" si="2"/>
        <v>0.73484384568278927</v>
      </c>
      <c r="N9" s="15">
        <f t="shared" si="3"/>
        <v>14.349553128103267</v>
      </c>
      <c r="O9" s="17"/>
      <c r="P9" s="17"/>
      <c r="Q9" s="17"/>
    </row>
    <row r="10" spans="1:17">
      <c r="A10" s="12" t="s">
        <v>14</v>
      </c>
      <c r="B10" s="13">
        <v>5900</v>
      </c>
      <c r="C10" s="13">
        <v>7596.7970749999995</v>
      </c>
      <c r="D10" s="13">
        <v>7166.6666666666652</v>
      </c>
      <c r="E10" s="14">
        <f t="shared" si="0"/>
        <v>-5.6619968137471233</v>
      </c>
      <c r="F10" s="15">
        <f t="shared" si="1"/>
        <v>21.46892655367229</v>
      </c>
      <c r="I10" s="12" t="s">
        <v>14</v>
      </c>
      <c r="J10" s="13">
        <v>15071.428571428571</v>
      </c>
      <c r="K10" s="13">
        <v>18991.992687499998</v>
      </c>
      <c r="L10" s="13">
        <v>17916.666666666664</v>
      </c>
      <c r="M10" s="14">
        <f t="shared" si="2"/>
        <v>-5.6619968137471091</v>
      </c>
      <c r="N10" s="15">
        <f t="shared" si="3"/>
        <v>18.878357030015792</v>
      </c>
      <c r="O10" s="17"/>
      <c r="P10" s="17"/>
      <c r="Q10" s="17"/>
    </row>
    <row r="11" spans="1:17">
      <c r="A11" s="7" t="s">
        <v>15</v>
      </c>
      <c r="B11" s="8">
        <v>5802.260714285715</v>
      </c>
      <c r="C11" s="8">
        <v>7316</v>
      </c>
      <c r="D11" s="8">
        <v>7399.666666666667</v>
      </c>
      <c r="E11" s="9">
        <f t="shared" si="0"/>
        <v>1.1436121742300003</v>
      </c>
      <c r="F11" s="10">
        <f t="shared" si="1"/>
        <v>27.530751047569908</v>
      </c>
      <c r="I11" s="7" t="s">
        <v>15</v>
      </c>
      <c r="J11" s="8">
        <v>14035.875</v>
      </c>
      <c r="K11" s="8">
        <v>17956.666666666668</v>
      </c>
      <c r="L11" s="8">
        <v>18082.5</v>
      </c>
      <c r="M11" s="9">
        <f t="shared" si="2"/>
        <v>0.70076109151659693</v>
      </c>
      <c r="N11" s="10">
        <f t="shared" si="3"/>
        <v>28.830585909321655</v>
      </c>
      <c r="O11" s="11"/>
      <c r="P11" s="11"/>
      <c r="Q11" s="11"/>
    </row>
    <row r="12" spans="1:17">
      <c r="A12" s="12" t="s">
        <v>16</v>
      </c>
      <c r="B12" s="13">
        <v>5385</v>
      </c>
      <c r="C12" s="13">
        <v>6680</v>
      </c>
      <c r="D12" s="13">
        <v>6800</v>
      </c>
      <c r="E12" s="14">
        <f t="shared" si="0"/>
        <v>1.7964071856287518</v>
      </c>
      <c r="F12" s="15">
        <f t="shared" si="1"/>
        <v>26.276694521819863</v>
      </c>
      <c r="I12" s="12" t="s">
        <v>16</v>
      </c>
      <c r="J12" s="13">
        <v>14200</v>
      </c>
      <c r="K12" s="13">
        <v>16700</v>
      </c>
      <c r="L12" s="13">
        <v>17000</v>
      </c>
      <c r="M12" s="14">
        <f t="shared" si="2"/>
        <v>1.7964071856287518</v>
      </c>
      <c r="N12" s="15">
        <f t="shared" si="3"/>
        <v>19.718309859154928</v>
      </c>
      <c r="O12" s="17"/>
      <c r="P12" s="17"/>
      <c r="Q12" s="17"/>
    </row>
    <row r="13" spans="1:17">
      <c r="A13" s="12" t="s">
        <v>17</v>
      </c>
      <c r="B13" s="13">
        <v>6011.25</v>
      </c>
      <c r="C13" s="13">
        <v>7320</v>
      </c>
      <c r="D13" s="13">
        <v>7380</v>
      </c>
      <c r="E13" s="14">
        <f t="shared" si="0"/>
        <v>0.81967213114752724</v>
      </c>
      <c r="F13" s="15">
        <f t="shared" si="1"/>
        <v>22.769806612601371</v>
      </c>
      <c r="I13" s="12" t="s">
        <v>17</v>
      </c>
      <c r="J13" s="13">
        <v>13167.5</v>
      </c>
      <c r="K13" s="13">
        <v>18300</v>
      </c>
      <c r="L13" s="13">
        <v>18450</v>
      </c>
      <c r="M13" s="14">
        <f t="shared" si="2"/>
        <v>0.81967213114752724</v>
      </c>
      <c r="N13" s="15">
        <f t="shared" si="3"/>
        <v>40.117714068729839</v>
      </c>
      <c r="O13" s="17"/>
      <c r="P13" s="17"/>
      <c r="Q13" s="17"/>
    </row>
    <row r="14" spans="1:17">
      <c r="A14" s="12" t="s">
        <v>18</v>
      </c>
      <c r="B14" s="13">
        <v>6244.2142857142853</v>
      </c>
      <c r="C14" s="13">
        <v>6756</v>
      </c>
      <c r="D14" s="13">
        <v>6888</v>
      </c>
      <c r="E14" s="14">
        <f t="shared" si="0"/>
        <v>1.9538188277087158</v>
      </c>
      <c r="F14" s="15">
        <f t="shared" si="1"/>
        <v>10.310115649915929</v>
      </c>
      <c r="I14" s="12" t="s">
        <v>18</v>
      </c>
      <c r="J14" s="13">
        <v>14000</v>
      </c>
      <c r="K14" s="13">
        <v>16890</v>
      </c>
      <c r="L14" s="13">
        <v>17220</v>
      </c>
      <c r="M14" s="14">
        <f t="shared" si="2"/>
        <v>1.9538188277087158</v>
      </c>
      <c r="N14" s="15">
        <f t="shared" si="3"/>
        <v>23</v>
      </c>
      <c r="O14" s="17"/>
      <c r="P14" s="17"/>
      <c r="Q14" s="17"/>
    </row>
    <row r="15" spans="1:17">
      <c r="A15" s="12" t="s">
        <v>19</v>
      </c>
      <c r="B15" s="13">
        <v>6510.6</v>
      </c>
      <c r="C15" s="13">
        <v>7260</v>
      </c>
      <c r="D15" s="13">
        <v>7280</v>
      </c>
      <c r="E15" s="14">
        <f t="shared" si="0"/>
        <v>0.27548209366389642</v>
      </c>
      <c r="F15" s="15">
        <f>D15/B15*100-100</f>
        <v>11.817651214941776</v>
      </c>
      <c r="I15" s="12" t="s">
        <v>19</v>
      </c>
      <c r="J15" s="13">
        <v>15497.75</v>
      </c>
      <c r="K15" s="13">
        <v>18150</v>
      </c>
      <c r="L15" s="13">
        <v>18200</v>
      </c>
      <c r="M15" s="14">
        <f t="shared" si="2"/>
        <v>0.27548209366389642</v>
      </c>
      <c r="N15" s="15">
        <f t="shared" si="3"/>
        <v>17.436402058363313</v>
      </c>
      <c r="O15" s="17"/>
      <c r="P15" s="17"/>
      <c r="Q15" s="17"/>
    </row>
    <row r="16" spans="1:17">
      <c r="A16" s="12" t="s">
        <v>20</v>
      </c>
      <c r="B16" s="13">
        <v>5750</v>
      </c>
      <c r="C16" s="13">
        <v>8120</v>
      </c>
      <c r="D16" s="13">
        <v>8250</v>
      </c>
      <c r="E16" s="14">
        <f t="shared" si="0"/>
        <v>1.6009852216748612</v>
      </c>
      <c r="F16" s="15">
        <f t="shared" si="1"/>
        <v>43.478260869565219</v>
      </c>
      <c r="I16" s="12" t="s">
        <v>20</v>
      </c>
      <c r="J16" s="13">
        <v>13740</v>
      </c>
      <c r="K16" s="13">
        <v>18300</v>
      </c>
      <c r="L16" s="13">
        <v>18625</v>
      </c>
      <c r="M16" s="14">
        <f t="shared" si="2"/>
        <v>1.7759562841530112</v>
      </c>
      <c r="N16" s="15">
        <f t="shared" si="3"/>
        <v>35.55312954876274</v>
      </c>
      <c r="O16" s="17"/>
      <c r="P16" s="17"/>
      <c r="Q16" s="17"/>
    </row>
    <row r="17" spans="1:17">
      <c r="A17" s="12" t="s">
        <v>21</v>
      </c>
      <c r="B17" s="13">
        <v>4912.5</v>
      </c>
      <c r="C17" s="13">
        <v>7760</v>
      </c>
      <c r="D17" s="13">
        <v>7800</v>
      </c>
      <c r="E17" s="14">
        <f t="shared" si="0"/>
        <v>0.51546391752577847</v>
      </c>
      <c r="F17" s="15">
        <f t="shared" si="1"/>
        <v>58.778625954198475</v>
      </c>
      <c r="I17" s="12" t="s">
        <v>21</v>
      </c>
      <c r="J17" s="13">
        <v>13610</v>
      </c>
      <c r="K17" s="13">
        <v>19400</v>
      </c>
      <c r="L17" s="13">
        <v>19000</v>
      </c>
      <c r="M17" s="14">
        <f t="shared" si="2"/>
        <v>-2.0618556701030997</v>
      </c>
      <c r="N17" s="15">
        <f t="shared" si="3"/>
        <v>39.603232916972814</v>
      </c>
      <c r="O17" s="17"/>
      <c r="P17" s="17"/>
      <c r="Q17" s="17"/>
    </row>
    <row r="18" spans="1:17">
      <c r="A18" s="7" t="s">
        <v>22</v>
      </c>
      <c r="B18" s="8">
        <v>5987.6190476190468</v>
      </c>
      <c r="C18" s="8">
        <v>6821.0238095238101</v>
      </c>
      <c r="D18" s="8">
        <v>6867.1428571428569</v>
      </c>
      <c r="E18" s="9">
        <f t="shared" si="0"/>
        <v>0.67613086989453564</v>
      </c>
      <c r="F18" s="10">
        <f t="shared" si="1"/>
        <v>14.689040878002245</v>
      </c>
      <c r="I18" s="7" t="s">
        <v>22</v>
      </c>
      <c r="J18" s="8">
        <v>14553.961038961041</v>
      </c>
      <c r="K18" s="8">
        <v>17123.988095238095</v>
      </c>
      <c r="L18" s="8">
        <v>17150</v>
      </c>
      <c r="M18" s="9">
        <f t="shared" si="2"/>
        <v>0.15190331024076897</v>
      </c>
      <c r="N18" s="10">
        <f t="shared" si="3"/>
        <v>17.837336200704044</v>
      </c>
      <c r="O18" s="11"/>
      <c r="P18" s="11"/>
      <c r="Q18" s="11"/>
    </row>
    <row r="19" spans="1:17">
      <c r="A19" s="12" t="s">
        <v>23</v>
      </c>
      <c r="B19" s="13">
        <v>6250</v>
      </c>
      <c r="C19" s="13">
        <v>7137.5</v>
      </c>
      <c r="D19" s="13">
        <v>7377.5</v>
      </c>
      <c r="E19" s="14">
        <f t="shared" si="0"/>
        <v>3.3625218914185666</v>
      </c>
      <c r="F19" s="15">
        <f t="shared" si="1"/>
        <v>18.039999999999992</v>
      </c>
      <c r="I19" s="12" t="s">
        <v>23</v>
      </c>
      <c r="J19" s="13">
        <v>14933.333333333334</v>
      </c>
      <c r="K19" s="13">
        <v>18343.75</v>
      </c>
      <c r="L19" s="13">
        <v>18443.75</v>
      </c>
      <c r="M19" s="14">
        <f t="shared" si="2"/>
        <v>0.54514480408857935</v>
      </c>
      <c r="N19" s="15">
        <f t="shared" si="3"/>
        <v>23.507254464285694</v>
      </c>
      <c r="O19" s="17"/>
      <c r="P19" s="17"/>
      <c r="Q19" s="17"/>
    </row>
    <row r="20" spans="1:17">
      <c r="A20" s="12" t="s">
        <v>24</v>
      </c>
      <c r="B20" s="13">
        <v>5983.333333333333</v>
      </c>
      <c r="C20" s="13">
        <v>6787.5</v>
      </c>
      <c r="D20" s="13">
        <v>6762.5</v>
      </c>
      <c r="E20" s="14">
        <f t="shared" si="0"/>
        <v>-0.36832412523020253</v>
      </c>
      <c r="F20" s="15">
        <f t="shared" si="1"/>
        <v>13.022284122562681</v>
      </c>
      <c r="I20" s="12" t="s">
        <v>24</v>
      </c>
      <c r="J20" s="13">
        <v>13947.727272727272</v>
      </c>
      <c r="K20" s="13">
        <v>16968.75</v>
      </c>
      <c r="L20" s="13">
        <v>16906.25</v>
      </c>
      <c r="M20" s="14">
        <f t="shared" si="2"/>
        <v>-0.36832412523020253</v>
      </c>
      <c r="N20" s="15">
        <f t="shared" si="3"/>
        <v>21.211503992178592</v>
      </c>
      <c r="O20" s="17"/>
      <c r="P20" s="17"/>
      <c r="Q20" s="17"/>
    </row>
    <row r="21" spans="1:17">
      <c r="A21" s="12" t="s">
        <v>25</v>
      </c>
      <c r="B21" s="13">
        <v>6080</v>
      </c>
      <c r="C21" s="13">
        <v>6708</v>
      </c>
      <c r="D21" s="13">
        <v>6710</v>
      </c>
      <c r="E21" s="14">
        <f t="shared" si="0"/>
        <v>2.9815146094207989E-2</v>
      </c>
      <c r="F21" s="15">
        <f t="shared" si="1"/>
        <v>10.361842105263165</v>
      </c>
      <c r="I21" s="12" t="s">
        <v>25</v>
      </c>
      <c r="J21" s="13">
        <v>16125</v>
      </c>
      <c r="K21" s="13">
        <v>16770</v>
      </c>
      <c r="L21" s="13">
        <v>16775</v>
      </c>
      <c r="M21" s="14">
        <f>L21/K21*100-100</f>
        <v>2.9815146094207989E-2</v>
      </c>
      <c r="N21" s="15">
        <f t="shared" si="3"/>
        <v>4.0310077519379917</v>
      </c>
      <c r="O21" s="17"/>
      <c r="P21" s="17"/>
      <c r="Q21" s="17"/>
    </row>
    <row r="22" spans="1:17">
      <c r="A22" s="12" t="s">
        <v>26</v>
      </c>
      <c r="B22" s="13">
        <v>5625</v>
      </c>
      <c r="C22" s="13">
        <v>6960</v>
      </c>
      <c r="D22" s="13">
        <v>7000</v>
      </c>
      <c r="E22" s="14">
        <f t="shared" si="0"/>
        <v>0.57471264367816843</v>
      </c>
      <c r="F22" s="15">
        <f t="shared" si="1"/>
        <v>24.444444444444443</v>
      </c>
      <c r="I22" s="12" t="s">
        <v>26</v>
      </c>
      <c r="J22" s="13">
        <v>13562.5</v>
      </c>
      <c r="K22" s="13">
        <v>17400</v>
      </c>
      <c r="L22" s="13">
        <v>17550</v>
      </c>
      <c r="M22" s="14">
        <f t="shared" si="2"/>
        <v>0.86206896551723844</v>
      </c>
      <c r="N22" s="15">
        <f t="shared" si="3"/>
        <v>29.400921658986192</v>
      </c>
      <c r="O22" s="17"/>
      <c r="P22" s="17"/>
      <c r="Q22" s="17"/>
    </row>
    <row r="23" spans="1:17">
      <c r="A23" s="12" t="s">
        <v>27</v>
      </c>
      <c r="B23" s="13">
        <v>5350</v>
      </c>
      <c r="C23" s="13">
        <v>6397.5</v>
      </c>
      <c r="D23" s="13">
        <v>6500</v>
      </c>
      <c r="E23" s="14">
        <f t="shared" si="0"/>
        <v>1.6021883548261115</v>
      </c>
      <c r="F23" s="15">
        <f t="shared" si="1"/>
        <v>21.495327102803728</v>
      </c>
      <c r="I23" s="16" t="s">
        <v>20</v>
      </c>
      <c r="J23" s="13">
        <v>13750</v>
      </c>
      <c r="K23" s="13">
        <v>15993.75</v>
      </c>
      <c r="L23" s="13">
        <v>16250</v>
      </c>
      <c r="M23" s="14">
        <f t="shared" si="2"/>
        <v>1.6021883548261115</v>
      </c>
      <c r="N23" s="15">
        <f t="shared" si="3"/>
        <v>18.181818181818187</v>
      </c>
      <c r="O23" s="17"/>
      <c r="P23" s="17"/>
      <c r="Q23" s="17"/>
    </row>
    <row r="24" spans="1:17">
      <c r="A24" s="12" t="s">
        <v>28</v>
      </c>
      <c r="B24" s="13">
        <v>5875</v>
      </c>
      <c r="C24" s="13">
        <v>7006.6666666666679</v>
      </c>
      <c r="D24" s="13">
        <v>7120</v>
      </c>
      <c r="E24" s="14">
        <f t="shared" si="0"/>
        <v>1.6175071360608797</v>
      </c>
      <c r="F24" s="15">
        <f t="shared" si="1"/>
        <v>21.191489361702125</v>
      </c>
      <c r="I24" s="12" t="s">
        <v>28</v>
      </c>
      <c r="J24" s="13">
        <v>15267.5</v>
      </c>
      <c r="K24" s="13">
        <v>17516.666666666668</v>
      </c>
      <c r="L24" s="13">
        <v>17550</v>
      </c>
      <c r="M24" s="14">
        <f t="shared" si="2"/>
        <v>0.19029495718363876</v>
      </c>
      <c r="N24" s="15">
        <f t="shared" si="3"/>
        <v>14.950057311282137</v>
      </c>
      <c r="O24" s="17"/>
      <c r="P24" s="17"/>
      <c r="Q24" s="17"/>
    </row>
    <row r="25" spans="1:17">
      <c r="A25" s="12" t="s">
        <v>29</v>
      </c>
      <c r="B25" s="13">
        <v>6750</v>
      </c>
      <c r="C25" s="13">
        <v>6750</v>
      </c>
      <c r="D25" s="13">
        <v>6600</v>
      </c>
      <c r="E25" s="14">
        <f t="shared" si="0"/>
        <v>-2.2222222222222285</v>
      </c>
      <c r="F25" s="15">
        <f t="shared" si="1"/>
        <v>-2.2222222222222285</v>
      </c>
      <c r="I25" s="12" t="s">
        <v>29</v>
      </c>
      <c r="J25" s="13">
        <v>14291.666666666666</v>
      </c>
      <c r="K25" s="13">
        <v>16875</v>
      </c>
      <c r="L25" s="13">
        <v>16575</v>
      </c>
      <c r="M25" s="14">
        <f t="shared" si="2"/>
        <v>-1.7777777777777715</v>
      </c>
      <c r="N25" s="15">
        <f t="shared" si="3"/>
        <v>15.976676384839664</v>
      </c>
      <c r="O25" s="17"/>
      <c r="P25" s="17"/>
      <c r="Q25" s="17"/>
    </row>
    <row r="26" spans="1:17">
      <c r="A26" s="7" t="s">
        <v>30</v>
      </c>
      <c r="B26" s="8">
        <v>6616.5714285714275</v>
      </c>
      <c r="C26" s="8">
        <v>6966.1535374555515</v>
      </c>
      <c r="D26" s="8">
        <v>6990.0582762222239</v>
      </c>
      <c r="E26" s="9">
        <f t="shared" si="0"/>
        <v>0.34315549661863542</v>
      </c>
      <c r="F26" s="10">
        <f t="shared" si="1"/>
        <v>5.6447187441825122</v>
      </c>
      <c r="I26" s="7" t="s">
        <v>30</v>
      </c>
      <c r="J26" s="8">
        <v>15954.598290598291</v>
      </c>
      <c r="K26" s="8">
        <v>17295.38384363888</v>
      </c>
      <c r="L26" s="8">
        <v>17645.145690555561</v>
      </c>
      <c r="M26" s="9">
        <f t="shared" si="2"/>
        <v>2.0222843856993791</v>
      </c>
      <c r="N26" s="10">
        <f t="shared" si="3"/>
        <v>10.595988499149328</v>
      </c>
      <c r="O26" s="11"/>
      <c r="P26" s="11"/>
      <c r="Q26" s="11"/>
    </row>
    <row r="27" spans="1:17">
      <c r="A27" s="12" t="s">
        <v>31</v>
      </c>
      <c r="B27" s="13">
        <v>6557.1428571428569</v>
      </c>
      <c r="C27" s="13">
        <v>6773.7332720000004</v>
      </c>
      <c r="D27" s="13">
        <v>6719.9452700000002</v>
      </c>
      <c r="E27" s="14">
        <f t="shared" si="0"/>
        <v>-0.79406731620713344</v>
      </c>
      <c r="F27" s="15">
        <f t="shared" si="1"/>
        <v>2.4828254684095867</v>
      </c>
      <c r="I27" s="12" t="s">
        <v>31</v>
      </c>
      <c r="J27" s="13">
        <v>15888.888888888889</v>
      </c>
      <c r="K27" s="13">
        <v>16334.33318</v>
      </c>
      <c r="L27" s="13">
        <v>16299.863175</v>
      </c>
      <c r="M27" s="14">
        <f>L27/K27*100-100</f>
        <v>-0.21102792884258292</v>
      </c>
      <c r="N27" s="15">
        <f t="shared" si="3"/>
        <v>2.5865514510489618</v>
      </c>
      <c r="O27" s="17"/>
      <c r="P27" s="17"/>
      <c r="Q27" s="17"/>
    </row>
    <row r="28" spans="1:17">
      <c r="A28" s="12" t="s">
        <v>32</v>
      </c>
      <c r="B28" s="13">
        <v>6750</v>
      </c>
      <c r="C28" s="13">
        <v>6875</v>
      </c>
      <c r="D28" s="13">
        <v>6800.75</v>
      </c>
      <c r="E28" s="14">
        <f t="shared" si="0"/>
        <v>-1.0799999999999983</v>
      </c>
      <c r="F28" s="15">
        <f t="shared" si="1"/>
        <v>0.75185185185185333</v>
      </c>
      <c r="I28" s="12" t="s">
        <v>32</v>
      </c>
      <c r="J28" s="13">
        <v>15906.666666666666</v>
      </c>
      <c r="K28" s="13">
        <v>17187.5</v>
      </c>
      <c r="L28" s="13">
        <v>18751.875</v>
      </c>
      <c r="M28" s="14">
        <f t="shared" si="2"/>
        <v>9.1018181818181887</v>
      </c>
      <c r="N28" s="15">
        <f t="shared" si="3"/>
        <v>17.886892288348704</v>
      </c>
      <c r="O28" s="17"/>
      <c r="P28" s="17"/>
      <c r="Q28" s="17"/>
    </row>
    <row r="29" spans="1:17">
      <c r="A29" s="12" t="s">
        <v>33</v>
      </c>
      <c r="B29" s="13">
        <v>6500</v>
      </c>
      <c r="C29" s="13">
        <v>7032</v>
      </c>
      <c r="D29" s="13">
        <v>7111.4850000000006</v>
      </c>
      <c r="E29" s="14">
        <f t="shared" si="0"/>
        <v>1.1303327645051411</v>
      </c>
      <c r="F29" s="15">
        <f t="shared" si="1"/>
        <v>9.407461538461547</v>
      </c>
      <c r="I29" s="12" t="s">
        <v>33</v>
      </c>
      <c r="J29" s="13">
        <v>16033.333333333334</v>
      </c>
      <c r="K29" s="13">
        <v>17580</v>
      </c>
      <c r="L29" s="13">
        <v>17778.712500000001</v>
      </c>
      <c r="M29" s="14">
        <f t="shared" si="2"/>
        <v>1.1303327645051411</v>
      </c>
      <c r="N29" s="15">
        <f t="shared" si="3"/>
        <v>10.88594074844076</v>
      </c>
      <c r="O29" s="17"/>
      <c r="P29" s="17"/>
      <c r="Q29" s="17"/>
    </row>
    <row r="30" spans="1:17">
      <c r="A30" s="12" t="s">
        <v>34</v>
      </c>
      <c r="B30" s="13">
        <v>6490</v>
      </c>
      <c r="C30" s="13">
        <v>7094.4444444444389</v>
      </c>
      <c r="D30" s="13">
        <v>7206.4444444444398</v>
      </c>
      <c r="E30" s="14">
        <f t="shared" si="0"/>
        <v>1.5787000783085574</v>
      </c>
      <c r="F30" s="15">
        <f t="shared" si="1"/>
        <v>11.039205615476732</v>
      </c>
      <c r="I30" s="12" t="s">
        <v>34</v>
      </c>
      <c r="J30" s="13">
        <v>15930.76923076923</v>
      </c>
      <c r="K30" s="13">
        <v>17736.111111111099</v>
      </c>
      <c r="L30" s="13">
        <v>17616.111111111099</v>
      </c>
      <c r="M30" s="14">
        <f t="shared" si="2"/>
        <v>-0.67658574784651648</v>
      </c>
      <c r="N30" s="15">
        <f t="shared" si="3"/>
        <v>10.579161972208738</v>
      </c>
      <c r="O30" s="17"/>
      <c r="P30" s="17"/>
      <c r="Q30" s="17"/>
    </row>
    <row r="31" spans="1:17">
      <c r="A31" s="12" t="s">
        <v>35</v>
      </c>
      <c r="B31" s="13">
        <v>6785.7142857142853</v>
      </c>
      <c r="C31" s="13">
        <v>7055.5899708333209</v>
      </c>
      <c r="D31" s="13">
        <v>7111.6666666666797</v>
      </c>
      <c r="E31" s="14">
        <f t="shared" si="0"/>
        <v>0.79478393819894677</v>
      </c>
      <c r="F31" s="15">
        <f t="shared" si="1"/>
        <v>4.8035087719300265</v>
      </c>
      <c r="I31" s="12" t="s">
        <v>35</v>
      </c>
      <c r="J31" s="13">
        <v>16013.333333333334</v>
      </c>
      <c r="K31" s="13">
        <v>17638.974927083302</v>
      </c>
      <c r="L31" s="13">
        <v>17779.166666666701</v>
      </c>
      <c r="M31" s="14">
        <f t="shared" si="2"/>
        <v>0.79478393819896098</v>
      </c>
      <c r="N31" s="15">
        <f t="shared" si="3"/>
        <v>11.027268942548091</v>
      </c>
      <c r="O31" s="17"/>
      <c r="P31" s="17"/>
      <c r="Q31" s="17"/>
    </row>
    <row r="32" spans="1:17">
      <c r="A32" s="7" t="s">
        <v>36</v>
      </c>
      <c r="B32" s="8">
        <v>6460.9523809523807</v>
      </c>
      <c r="C32" s="8">
        <v>7040.814814814813</v>
      </c>
      <c r="D32" s="8">
        <v>7129.814814814813</v>
      </c>
      <c r="E32" s="9">
        <f t="shared" si="0"/>
        <v>1.2640582424172209</v>
      </c>
      <c r="F32" s="10">
        <f t="shared" si="1"/>
        <v>10.352381420335405</v>
      </c>
      <c r="I32" s="7" t="s">
        <v>36</v>
      </c>
      <c r="J32" s="8">
        <v>15943.402777777779</v>
      </c>
      <c r="K32" s="8">
        <v>17722.870370370365</v>
      </c>
      <c r="L32" s="8">
        <v>17799.537037037033</v>
      </c>
      <c r="M32" s="9">
        <f t="shared" si="2"/>
        <v>0.43258606007094613</v>
      </c>
      <c r="N32" s="10">
        <f t="shared" si="3"/>
        <v>11.642020747580744</v>
      </c>
      <c r="O32" s="11"/>
      <c r="P32" s="11"/>
      <c r="Q32" s="11"/>
    </row>
    <row r="33" spans="1:17">
      <c r="A33" s="12" t="s">
        <v>37</v>
      </c>
      <c r="B33" s="13">
        <v>6508.333333333333</v>
      </c>
      <c r="C33" s="13">
        <v>7300</v>
      </c>
      <c r="D33" s="13">
        <v>7440</v>
      </c>
      <c r="E33" s="14">
        <f t="shared" si="0"/>
        <v>1.9178082191780845</v>
      </c>
      <c r="F33" s="15">
        <f t="shared" si="1"/>
        <v>14.314980793854048</v>
      </c>
      <c r="I33" s="12" t="s">
        <v>37</v>
      </c>
      <c r="J33" s="13">
        <v>16245.833333333334</v>
      </c>
      <c r="K33" s="13">
        <v>18500</v>
      </c>
      <c r="L33" s="13">
        <v>18600</v>
      </c>
      <c r="M33" s="14">
        <f t="shared" si="2"/>
        <v>0.54054054054053324</v>
      </c>
      <c r="N33" s="15">
        <f t="shared" si="3"/>
        <v>14.490895101308027</v>
      </c>
      <c r="O33" s="17"/>
      <c r="P33" s="17"/>
      <c r="Q33" s="17"/>
    </row>
    <row r="34" spans="1:17">
      <c r="A34" s="12" t="s">
        <v>38</v>
      </c>
      <c r="B34" s="13">
        <v>6330</v>
      </c>
      <c r="C34" s="13">
        <v>6870</v>
      </c>
      <c r="D34" s="13">
        <v>6900</v>
      </c>
      <c r="E34" s="14">
        <f t="shared" si="0"/>
        <v>0.4366812227074206</v>
      </c>
      <c r="F34" s="15">
        <f t="shared" si="1"/>
        <v>9.0047393364928894</v>
      </c>
      <c r="I34" s="12" t="s">
        <v>38</v>
      </c>
      <c r="J34" s="13">
        <v>15750</v>
      </c>
      <c r="K34" s="13">
        <v>17500</v>
      </c>
      <c r="L34" s="13">
        <v>17550</v>
      </c>
      <c r="M34" s="14">
        <f t="shared" si="2"/>
        <v>0.2857142857142918</v>
      </c>
      <c r="N34" s="15">
        <f t="shared" si="3"/>
        <v>11.428571428571431</v>
      </c>
      <c r="O34" s="17"/>
      <c r="P34" s="17"/>
      <c r="Q34" s="17"/>
    </row>
    <row r="35" spans="1:17">
      <c r="A35" s="12" t="s">
        <v>39</v>
      </c>
      <c r="B35" s="13">
        <v>6250</v>
      </c>
      <c r="C35" s="13">
        <v>6990</v>
      </c>
      <c r="D35" s="13">
        <v>7030</v>
      </c>
      <c r="E35" s="14">
        <f t="shared" si="0"/>
        <v>0.57224606580830084</v>
      </c>
      <c r="F35" s="15">
        <f t="shared" si="1"/>
        <v>12.480000000000004</v>
      </c>
      <c r="I35" s="12" t="s">
        <v>39</v>
      </c>
      <c r="J35" s="13">
        <v>15781.25</v>
      </c>
      <c r="K35" s="13">
        <v>17475</v>
      </c>
      <c r="L35" s="13">
        <v>17575</v>
      </c>
      <c r="M35" s="14">
        <f t="shared" si="2"/>
        <v>0.57224606580830084</v>
      </c>
      <c r="N35" s="15">
        <f t="shared" si="3"/>
        <v>11.36633663366338</v>
      </c>
      <c r="O35" s="17"/>
      <c r="P35" s="17"/>
      <c r="Q35" s="17"/>
    </row>
    <row r="36" spans="1:17">
      <c r="A36" s="12" t="s">
        <v>40</v>
      </c>
      <c r="B36" s="13">
        <v>6641.666666666667</v>
      </c>
      <c r="C36" s="13">
        <v>6616</v>
      </c>
      <c r="D36" s="13">
        <v>6700</v>
      </c>
      <c r="E36" s="14">
        <f t="shared" si="0"/>
        <v>1.2696493349455835</v>
      </c>
      <c r="F36" s="15">
        <f t="shared" si="1"/>
        <v>0.87829360100374743</v>
      </c>
      <c r="I36" s="12" t="s">
        <v>40</v>
      </c>
      <c r="J36" s="13">
        <v>16333.333333333334</v>
      </c>
      <c r="K36" s="13">
        <v>16540</v>
      </c>
      <c r="L36" s="13">
        <v>16750</v>
      </c>
      <c r="M36" s="14">
        <f t="shared" si="2"/>
        <v>1.2696493349455835</v>
      </c>
      <c r="N36" s="15">
        <f t="shared" si="3"/>
        <v>2.5510204081632679</v>
      </c>
      <c r="O36" s="17"/>
      <c r="P36" s="17"/>
      <c r="Q36" s="17"/>
    </row>
    <row r="37" spans="1:17">
      <c r="A37" s="12" t="s">
        <v>41</v>
      </c>
      <c r="B37" s="13">
        <v>6457.1428571428569</v>
      </c>
      <c r="C37" s="13">
        <v>6964.4444444444398</v>
      </c>
      <c r="D37" s="13">
        <v>7164.4444444444398</v>
      </c>
      <c r="E37" s="14">
        <f t="shared" si="0"/>
        <v>2.8717294192724978</v>
      </c>
      <c r="F37" s="15">
        <f t="shared" si="1"/>
        <v>10.953785644051067</v>
      </c>
      <c r="I37" s="12" t="s">
        <v>41</v>
      </c>
      <c r="J37" s="13">
        <v>16321.428571428571</v>
      </c>
      <c r="K37" s="13">
        <v>17561.111111111099</v>
      </c>
      <c r="L37" s="13">
        <v>17461.111111111099</v>
      </c>
      <c r="M37" s="14">
        <f t="shared" si="2"/>
        <v>-0.56944005061690461</v>
      </c>
      <c r="N37" s="15">
        <f t="shared" si="3"/>
        <v>6.9827376610745802</v>
      </c>
      <c r="O37" s="17"/>
      <c r="P37" s="17"/>
      <c r="Q37" s="17"/>
    </row>
    <row r="38" spans="1:17">
      <c r="A38" s="12" t="s">
        <v>42</v>
      </c>
      <c r="B38" s="13">
        <v>6578.5714285714284</v>
      </c>
      <c r="C38" s="13">
        <v>7504.4444444444389</v>
      </c>
      <c r="D38" s="13">
        <v>7544.4444444444389</v>
      </c>
      <c r="E38" s="14">
        <f t="shared" si="0"/>
        <v>0.53301747112821829</v>
      </c>
      <c r="F38" s="15">
        <f t="shared" si="1"/>
        <v>14.682108818916561</v>
      </c>
      <c r="I38" s="12" t="s">
        <v>42</v>
      </c>
      <c r="J38" s="13">
        <v>15228.571428571429</v>
      </c>
      <c r="K38" s="13">
        <v>18761.111111111099</v>
      </c>
      <c r="L38" s="13">
        <v>18861.111111111099</v>
      </c>
      <c r="M38" s="14">
        <f t="shared" si="2"/>
        <v>0.53301747112821829</v>
      </c>
      <c r="N38" s="15">
        <f t="shared" si="3"/>
        <v>23.853450072962175</v>
      </c>
      <c r="O38" s="17"/>
      <c r="P38" s="17"/>
      <c r="Q38" s="17"/>
    </row>
    <row r="39" spans="1:17">
      <c r="A39" s="7" t="s">
        <v>43</v>
      </c>
      <c r="B39" s="8">
        <v>6513.2998680241317</v>
      </c>
      <c r="C39" s="8">
        <v>7113.9878306878381</v>
      </c>
      <c r="D39" s="8">
        <v>7120.6544973537093</v>
      </c>
      <c r="E39" s="9">
        <f t="shared" si="0"/>
        <v>9.3712089822716393E-2</v>
      </c>
      <c r="F39" s="10">
        <f t="shared" si="1"/>
        <v>9.3248375114935982</v>
      </c>
      <c r="I39" s="7" t="s">
        <v>43</v>
      </c>
      <c r="J39" s="8">
        <v>15323.542603230104</v>
      </c>
      <c r="K39" s="8">
        <v>17368.302910052927</v>
      </c>
      <c r="L39" s="8">
        <v>17247.469576717609</v>
      </c>
      <c r="M39" s="9">
        <f t="shared" si="2"/>
        <v>-0.69571180305348435</v>
      </c>
      <c r="N39" s="10">
        <f t="shared" si="3"/>
        <v>12.555366753651029</v>
      </c>
      <c r="O39" s="11"/>
      <c r="P39" s="11"/>
      <c r="Q39" s="11"/>
    </row>
    <row r="40" spans="1:17">
      <c r="A40" s="12" t="s">
        <v>44</v>
      </c>
      <c r="B40" s="13">
        <v>6485.7142857142899</v>
      </c>
      <c r="C40" s="13">
        <v>7092.7999999999993</v>
      </c>
      <c r="D40" s="13">
        <v>7132.7999999999993</v>
      </c>
      <c r="E40" s="14">
        <f t="shared" si="0"/>
        <v>0.56395217685540899</v>
      </c>
      <c r="F40" s="15">
        <f t="shared" si="1"/>
        <v>9.9770925110131259</v>
      </c>
      <c r="I40" s="12" t="s">
        <v>44</v>
      </c>
      <c r="J40" s="13">
        <v>15062.5</v>
      </c>
      <c r="K40" s="13">
        <v>17732</v>
      </c>
      <c r="L40" s="13">
        <v>17832</v>
      </c>
      <c r="M40" s="14">
        <f t="shared" si="2"/>
        <v>0.56395217685540899</v>
      </c>
      <c r="N40" s="15">
        <f t="shared" si="3"/>
        <v>18.386721991701236</v>
      </c>
      <c r="O40" s="17"/>
      <c r="P40" s="17"/>
      <c r="Q40" s="17"/>
    </row>
    <row r="41" spans="1:17" ht="17.399999999999999" customHeight="1">
      <c r="A41" s="12" t="s">
        <v>45</v>
      </c>
      <c r="B41" s="13">
        <v>6820</v>
      </c>
      <c r="C41" s="13">
        <v>7466.6666666666697</v>
      </c>
      <c r="D41" s="13">
        <v>7630</v>
      </c>
      <c r="E41" s="14">
        <f t="shared" si="0"/>
        <v>2.1874999999999716</v>
      </c>
      <c r="F41" s="15">
        <f t="shared" si="1"/>
        <v>11.876832844574764</v>
      </c>
      <c r="I41" s="12" t="s">
        <v>45</v>
      </c>
      <c r="J41" s="13">
        <v>14207.142857142857</v>
      </c>
      <c r="K41" s="13">
        <v>16166.666666666666</v>
      </c>
      <c r="L41" s="13">
        <v>15750</v>
      </c>
      <c r="M41" s="14">
        <f t="shared" si="2"/>
        <v>-2.5773195876288639</v>
      </c>
      <c r="N41" s="15">
        <f t="shared" si="3"/>
        <v>10.859728506787334</v>
      </c>
      <c r="O41" s="17"/>
      <c r="P41" s="17"/>
      <c r="Q41" s="17"/>
    </row>
    <row r="42" spans="1:17">
      <c r="A42" s="12" t="s">
        <v>46</v>
      </c>
      <c r="B42" s="13">
        <v>6153.125</v>
      </c>
      <c r="C42" s="13">
        <v>7022.8571428571595</v>
      </c>
      <c r="D42" s="13">
        <v>7102.8571428571595</v>
      </c>
      <c r="E42" s="14">
        <f t="shared" si="0"/>
        <v>1.1391375101708689</v>
      </c>
      <c r="F42" s="15">
        <f t="shared" si="1"/>
        <v>15.434956105347439</v>
      </c>
      <c r="I42" s="12" t="s">
        <v>46</v>
      </c>
      <c r="J42" s="13">
        <v>16375</v>
      </c>
      <c r="K42" s="13">
        <v>17557.142857142899</v>
      </c>
      <c r="L42" s="13">
        <v>17757.142857142899</v>
      </c>
      <c r="M42" s="14">
        <f t="shared" si="2"/>
        <v>1.1391375101708689</v>
      </c>
      <c r="N42" s="15">
        <f t="shared" si="3"/>
        <v>8.440567066521524</v>
      </c>
      <c r="O42" s="17"/>
      <c r="P42" s="17"/>
      <c r="Q42" s="17"/>
    </row>
    <row r="43" spans="1:17">
      <c r="A43" s="12" t="s">
        <v>47</v>
      </c>
      <c r="B43" s="13">
        <v>6384.6153846153802</v>
      </c>
      <c r="C43" s="13">
        <v>6593.6666666666806</v>
      </c>
      <c r="D43" s="13">
        <v>6618.9047619000012</v>
      </c>
      <c r="E43" s="14">
        <f t="shared" si="0"/>
        <v>0.38276267984409174</v>
      </c>
      <c r="F43" s="15">
        <f t="shared" si="1"/>
        <v>3.669592656265138</v>
      </c>
      <c r="I43" s="12" t="s">
        <v>47</v>
      </c>
      <c r="J43" s="13">
        <v>14957.692307692309</v>
      </c>
      <c r="K43" s="13">
        <v>16484.166666666701</v>
      </c>
      <c r="L43" s="13">
        <v>16547.261904750001</v>
      </c>
      <c r="M43" s="14">
        <f t="shared" si="2"/>
        <v>0.38276267984409174</v>
      </c>
      <c r="N43" s="15">
        <f t="shared" si="3"/>
        <v>10.62710453162768</v>
      </c>
      <c r="O43" s="17"/>
      <c r="P43" s="17"/>
      <c r="Q43" s="17"/>
    </row>
    <row r="44" spans="1:17">
      <c r="A44" s="12" t="s">
        <v>48</v>
      </c>
      <c r="B44" s="13">
        <v>6589.2857142857101</v>
      </c>
      <c r="C44" s="13">
        <v>7222.2222222222399</v>
      </c>
      <c r="D44" s="13">
        <v>7382.2222222222399</v>
      </c>
      <c r="E44" s="14">
        <f t="shared" si="0"/>
        <v>2.2153846153846217</v>
      </c>
      <c r="F44" s="15">
        <f t="shared" si="1"/>
        <v>12.033724781692598</v>
      </c>
      <c r="I44" s="12" t="s">
        <v>48</v>
      </c>
      <c r="J44" s="13">
        <v>16104.545454545454</v>
      </c>
      <c r="K44" s="13">
        <v>18055.555555555598</v>
      </c>
      <c r="L44" s="13">
        <v>18455.555555555598</v>
      </c>
      <c r="M44" s="14">
        <f t="shared" si="2"/>
        <v>2.2153846153846217</v>
      </c>
      <c r="N44" s="15">
        <f t="shared" si="3"/>
        <v>14.598425690720632</v>
      </c>
      <c r="O44" s="17"/>
      <c r="P44" s="17"/>
      <c r="Q44" s="17"/>
    </row>
    <row r="45" spans="1:17" ht="15" thickBot="1">
      <c r="A45" s="12" t="s">
        <v>49</v>
      </c>
      <c r="B45" s="13">
        <v>6647.0588235294099</v>
      </c>
      <c r="C45" s="13">
        <v>7285.7142857142853</v>
      </c>
      <c r="D45" s="13">
        <v>6857.1428571428569</v>
      </c>
      <c r="E45" s="14">
        <f t="shared" si="0"/>
        <v>-5.8823529411764781</v>
      </c>
      <c r="F45" s="15">
        <f t="shared" si="1"/>
        <v>3.160556257901419</v>
      </c>
      <c r="I45" s="12" t="s">
        <v>49</v>
      </c>
      <c r="J45" s="13">
        <v>15234.375</v>
      </c>
      <c r="K45" s="13">
        <v>18214.285714285714</v>
      </c>
      <c r="L45" s="13">
        <v>17142.857142857141</v>
      </c>
      <c r="M45" s="14">
        <f t="shared" si="2"/>
        <v>-5.8823529411764781</v>
      </c>
      <c r="N45" s="15">
        <f t="shared" si="3"/>
        <v>12.527472527472526</v>
      </c>
      <c r="O45" s="17"/>
      <c r="P45" s="17"/>
      <c r="Q45" s="17"/>
    </row>
    <row r="46" spans="1:17" ht="15" thickBot="1">
      <c r="A46" s="18" t="s">
        <v>50</v>
      </c>
      <c r="B46" s="19">
        <v>6154.4967396452685</v>
      </c>
      <c r="C46" s="19">
        <v>7040.9411521700995</v>
      </c>
      <c r="D46" s="19">
        <v>7072.1019978591594</v>
      </c>
      <c r="E46" s="20">
        <f t="shared" si="0"/>
        <v>0.44256648387775499</v>
      </c>
      <c r="F46" s="21">
        <f t="shared" si="1"/>
        <v>14.909509209794123</v>
      </c>
      <c r="I46" s="18" t="s">
        <v>50</v>
      </c>
      <c r="J46" s="19">
        <v>15060.38267213267</v>
      </c>
      <c r="K46" s="19">
        <v>17432.893420965793</v>
      </c>
      <c r="L46" s="19">
        <v>17492.417156810068</v>
      </c>
      <c r="M46" s="20">
        <f t="shared" si="2"/>
        <v>0.34144495928994445</v>
      </c>
      <c r="N46" s="21">
        <f t="shared" si="3"/>
        <v>16.148557029547277</v>
      </c>
      <c r="O46" s="22"/>
      <c r="P46" s="22"/>
      <c r="Q46" s="22"/>
    </row>
    <row r="47" spans="1:17">
      <c r="A47" s="23"/>
      <c r="B47" s="24"/>
      <c r="C47" s="24"/>
      <c r="D47" s="24"/>
      <c r="E47" s="9"/>
      <c r="F47" s="9"/>
      <c r="I47" s="23"/>
      <c r="J47" s="24"/>
      <c r="K47" s="24"/>
      <c r="L47" s="24"/>
      <c r="M47" s="9"/>
      <c r="N47" s="9"/>
      <c r="O47" s="25"/>
      <c r="P47" s="25"/>
      <c r="Q47" s="25"/>
    </row>
    <row r="48" spans="1:17">
      <c r="A48" s="23"/>
      <c r="B48" s="24"/>
      <c r="C48" s="24"/>
      <c r="D48" s="24"/>
      <c r="E48" s="9"/>
      <c r="F48" s="9"/>
      <c r="I48" s="23"/>
      <c r="J48" s="24"/>
      <c r="K48" s="24"/>
      <c r="L48" s="24"/>
      <c r="M48" s="9"/>
      <c r="N48" s="9"/>
      <c r="O48" s="25"/>
      <c r="P48" s="25"/>
      <c r="Q48" s="25"/>
    </row>
    <row r="49" spans="1:10">
      <c r="A49" s="26" t="s">
        <v>51</v>
      </c>
      <c r="B49" s="27"/>
      <c r="I49" s="26" t="s">
        <v>51</v>
      </c>
    </row>
    <row r="50" spans="1:10">
      <c r="A50" s="28" t="s">
        <v>20</v>
      </c>
      <c r="B50" s="29">
        <v>8250</v>
      </c>
      <c r="I50" s="30" t="s">
        <v>21</v>
      </c>
      <c r="J50" s="31">
        <v>19000</v>
      </c>
    </row>
    <row r="51" spans="1:10">
      <c r="A51" s="28" t="s">
        <v>21</v>
      </c>
      <c r="B51" s="29">
        <v>7800</v>
      </c>
      <c r="I51" s="28" t="s">
        <v>42</v>
      </c>
      <c r="J51" s="31">
        <v>18861.111111111099</v>
      </c>
    </row>
    <row r="52" spans="1:10">
      <c r="A52" s="28" t="s">
        <v>45</v>
      </c>
      <c r="B52" s="29">
        <v>7630</v>
      </c>
      <c r="I52" s="28" t="s">
        <v>32</v>
      </c>
      <c r="J52" s="13">
        <v>18751.875</v>
      </c>
    </row>
    <row r="53" spans="1:10">
      <c r="A53" s="27"/>
      <c r="B53" s="27"/>
      <c r="I53" s="28"/>
      <c r="J53" s="32"/>
    </row>
    <row r="54" spans="1:10">
      <c r="A54" s="26" t="s">
        <v>52</v>
      </c>
      <c r="B54" s="27"/>
      <c r="I54" s="26" t="s">
        <v>52</v>
      </c>
      <c r="J54" s="29"/>
    </row>
    <row r="55" spans="1:10">
      <c r="A55" s="28" t="s">
        <v>27</v>
      </c>
      <c r="B55" s="29">
        <v>6500</v>
      </c>
      <c r="I55" s="28" t="s">
        <v>45</v>
      </c>
      <c r="J55" s="33">
        <v>15750</v>
      </c>
    </row>
    <row r="56" spans="1:10">
      <c r="A56" s="28" t="s">
        <v>13</v>
      </c>
      <c r="B56" s="29">
        <v>6580</v>
      </c>
      <c r="I56" s="28" t="s">
        <v>53</v>
      </c>
      <c r="J56" s="34">
        <v>16250</v>
      </c>
    </row>
    <row r="57" spans="1:10">
      <c r="A57" s="28" t="s">
        <v>29</v>
      </c>
      <c r="B57" s="29">
        <v>6600</v>
      </c>
      <c r="I57" s="28" t="s">
        <v>31</v>
      </c>
      <c r="J57" s="34">
        <v>16299.863175</v>
      </c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FEB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2025-03-21T06:33:08Z</dcterms:created>
  <dcterms:modified xsi:type="dcterms:W3CDTF">2025-03-21T22:09:09Z</dcterms:modified>
</cp:coreProperties>
</file>