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5\"/>
    </mc:Choice>
  </mc:AlternateContent>
  <xr:revisionPtr revIDLastSave="0" documentId="13_ncr:1_{F1957844-628C-48AE-9A85-B5CDE5D1FF51}" xr6:coauthVersionLast="47" xr6:coauthVersionMax="47" xr10:uidLastSave="{00000000-0000-0000-0000-000000000000}"/>
  <bookViews>
    <workbookView xWindow="12000" yWindow="444" windowWidth="11460" windowHeight="11784" xr2:uid="{80452235-FC9E-4F39-A442-AB48794A67A1}"/>
  </bookViews>
  <sheets>
    <sheet name="LPG APR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/>
  <c r="F46" i="1"/>
  <c r="E46" i="1"/>
  <c r="N45" i="1"/>
  <c r="M45" i="1"/>
  <c r="F45" i="1"/>
  <c r="E45" i="1"/>
  <c r="N44" i="1"/>
  <c r="M44" i="1"/>
  <c r="F44" i="1"/>
  <c r="E44" i="1"/>
  <c r="N43" i="1"/>
  <c r="M43" i="1"/>
  <c r="F43" i="1"/>
  <c r="E43" i="1"/>
  <c r="N42" i="1"/>
  <c r="M42" i="1"/>
  <c r="F42" i="1"/>
  <c r="E42" i="1"/>
  <c r="N41" i="1"/>
  <c r="M41" i="1"/>
  <c r="F41" i="1"/>
  <c r="E41" i="1"/>
  <c r="N40" i="1"/>
  <c r="M40" i="1"/>
  <c r="F40" i="1"/>
  <c r="E40" i="1"/>
  <c r="N39" i="1"/>
  <c r="M39" i="1"/>
  <c r="F39" i="1"/>
  <c r="E39" i="1"/>
  <c r="N38" i="1"/>
  <c r="M38" i="1"/>
  <c r="F38" i="1"/>
  <c r="E38" i="1"/>
  <c r="N37" i="1"/>
  <c r="M37" i="1"/>
  <c r="F37" i="1"/>
  <c r="E37" i="1"/>
  <c r="N36" i="1"/>
  <c r="M36" i="1"/>
  <c r="F36" i="1"/>
  <c r="E36" i="1"/>
  <c r="N35" i="1"/>
  <c r="M35" i="1"/>
  <c r="F35" i="1"/>
  <c r="E35" i="1"/>
  <c r="N34" i="1"/>
  <c r="M34" i="1"/>
  <c r="F34" i="1"/>
  <c r="E34" i="1"/>
  <c r="N33" i="1"/>
  <c r="M33" i="1"/>
  <c r="F33" i="1"/>
  <c r="E33" i="1"/>
  <c r="N32" i="1"/>
  <c r="M32" i="1"/>
  <c r="F32" i="1"/>
  <c r="E32" i="1"/>
  <c r="N31" i="1"/>
  <c r="M31" i="1"/>
  <c r="F31" i="1"/>
  <c r="E31" i="1"/>
  <c r="N30" i="1"/>
  <c r="M30" i="1"/>
  <c r="F30" i="1"/>
  <c r="E30" i="1"/>
  <c r="N29" i="1"/>
  <c r="M29" i="1"/>
  <c r="F29" i="1"/>
  <c r="E29" i="1"/>
  <c r="N28" i="1"/>
  <c r="M28" i="1"/>
  <c r="F28" i="1"/>
  <c r="E28" i="1"/>
  <c r="N27" i="1"/>
  <c r="M27" i="1"/>
  <c r="F27" i="1"/>
  <c r="E27" i="1"/>
  <c r="N26" i="1"/>
  <c r="M26" i="1"/>
  <c r="F26" i="1"/>
  <c r="E26" i="1"/>
  <c r="N25" i="1"/>
  <c r="M25" i="1"/>
  <c r="F25" i="1"/>
  <c r="E25" i="1"/>
  <c r="N24" i="1"/>
  <c r="M24" i="1"/>
  <c r="F24" i="1"/>
  <c r="E24" i="1"/>
  <c r="N23" i="1"/>
  <c r="M23" i="1"/>
  <c r="F23" i="1"/>
  <c r="E23" i="1"/>
  <c r="N22" i="1"/>
  <c r="M22" i="1"/>
  <c r="F22" i="1"/>
  <c r="E22" i="1"/>
  <c r="N21" i="1"/>
  <c r="M21" i="1"/>
  <c r="F21" i="1"/>
  <c r="E21" i="1"/>
  <c r="N20" i="1"/>
  <c r="M20" i="1"/>
  <c r="F20" i="1"/>
  <c r="E20" i="1"/>
  <c r="N19" i="1"/>
  <c r="M19" i="1"/>
  <c r="F19" i="1"/>
  <c r="E19" i="1"/>
  <c r="N18" i="1"/>
  <c r="M18" i="1"/>
  <c r="F18" i="1"/>
  <c r="E18" i="1"/>
  <c r="N17" i="1"/>
  <c r="M17" i="1"/>
  <c r="F17" i="1"/>
  <c r="E17" i="1"/>
  <c r="N16" i="1"/>
  <c r="M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  <c r="O28" i="1"/>
  <c r="O28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<sst xmlns="http://schemas.openxmlformats.org/spreadsheetml/2006/main" count="116" uniqueCount="53">
  <si>
    <t>5KG</t>
  </si>
  <si>
    <t>12.5KG</t>
  </si>
  <si>
    <t>Average of Mar-25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</si>
  <si>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</si>
  <si>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</si>
  <si>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</si>
  <si>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</si>
  <si>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</si>
  <si>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</si>
  <si>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</si>
  <si>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</si>
  <si>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</si>
  <si>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</si>
  <si>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</si>
  <si>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</si>
  <si>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</si>
  <si>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</si>
  <si>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</si>
  <si>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</si>
  <si>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</si>
  <si>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</si>
  <si>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</si>
  <si>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</si>
  <si>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</si>
  <si>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</si>
  <si>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</si>
  <si>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</si>
  <si>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</si>
  <si>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</si>
  <si>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</si>
  <si>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</si>
  <si>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</si>
  <si>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</si>
  <si>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</si>
  <si>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</si>
  <si>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</si>
  <si>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</si>
  <si>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</si>
  <si>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</si>
  <si>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</si>
  <si>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</si>
  <si>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</si>
  <si>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</si>
  <si>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</si>
  <si>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</si>
  <si>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</si>
  <si>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</si>
  <si>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</si>
  <si>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</si>
  <si>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</si>
  <si>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</si>
  <si>
    <t>Average of Apr-24</t>
  </si>
  <si>
    <t>Average of Apr-25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</si>
</sst>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color rgb="FF00000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6" fillId="0" borderId="0">
      <protection locked="0"/>
    </xf>
    <xf numFmtId="0" fontId="6" fillId="0" borderId="0">
      <protection locked="0"/>
    </xf>
  </cellStyleXfs>
  <cellXfs count="31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1" fillId="3" borderId="5" xfId="0" applyFont="1" applyFill="1" applyBorder="1">
      <alignment vertical="center"/>
    </xf>
    <xf numFmtId="0" fontId="2" fillId="4" borderId="5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2" fontId="3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0" fontId="0" fillId="0" borderId="7" xfId="0" applyBorder="1" applyAlignment="1">
      <alignment horizontal="left" vertical="center" indent="2"/>
    </xf>
    <xf numFmtId="2" fontId="0" fillId="0" borderId="0" xfId="0" applyNumberFormat="1">
      <alignment vertical="center"/>
    </xf>
    <xf numFmtId="2" fontId="5" fillId="0" borderId="0" xfId="0" applyNumberFormat="1" applyFont="1">
      <alignment vertical="center"/>
    </xf>
    <xf numFmtId="2" fontId="5" fillId="0" borderId="9" xfId="0" applyNumberFormat="1" applyFont="1" applyBorder="1">
      <alignment vertical="center"/>
    </xf>
    <xf numFmtId="0" fontId="5" fillId="0" borderId="7" xfId="0" applyFont="1" applyBorder="1" applyAlignment="1">
      <alignment horizontal="left" vertical="center" indent="2"/>
    </xf>
    <xf numFmtId="0" fontId="2" fillId="4" borderId="4" xfId="0" applyFont="1" applyFill="1" applyBorder="1" applyAlignment="1">
      <alignment horizontal="left" vertical="center"/>
    </xf>
    <xf numFmtId="2" fontId="2" fillId="4" borderId="5" xfId="0" applyNumberFormat="1" applyFont="1" applyFill="1" applyBorder="1">
      <alignment vertical="center"/>
    </xf>
    <xf numFmtId="2" fontId="1" fillId="2" borderId="5" xfId="0" applyNumberFormat="1" applyFont="1" applyFill="1" applyBorder="1">
      <alignment vertical="center"/>
    </xf>
    <xf numFmtId="2" fontId="1" fillId="2" borderId="6" xfId="0" applyNumberFormat="1" applyFont="1" applyFill="1" applyBorder="1">
      <alignment vertical="center"/>
    </xf>
    <xf numFmtId="0" fontId="7" fillId="0" borderId="0" xfId="1" applyFont="1" applyAlignment="1" applyProtection="1">
      <alignment horizontal="left"/>
    </xf>
    <xf numFmtId="0" fontId="4" fillId="0" borderId="0" xfId="0" applyFont="1" applyAlignment="1"/>
    <xf numFmtId="0" fontId="8" fillId="0" borderId="10" xfId="1" applyFont="1" applyBorder="1" applyAlignment="1" applyProtection="1">
      <alignment horizontal="left" wrapText="1"/>
    </xf>
    <xf numFmtId="2" fontId="4" fillId="0" borderId="0" xfId="0" applyNumberFormat="1" applyFont="1" applyAlignment="1"/>
    <xf numFmtId="0" fontId="8" fillId="0" borderId="11" xfId="1" applyFont="1" applyBorder="1" applyAlignment="1" applyProtection="1">
      <alignment horizontal="left" wrapText="1"/>
    </xf>
    <xf numFmtId="2" fontId="8" fillId="0" borderId="10" xfId="2" applyNumberFormat="1" applyFont="1" applyBorder="1" applyAlignment="1" applyProtection="1">
      <alignment horizontal="right" wrapText="1"/>
    </xf>
    <xf numFmtId="2" fontId="9" fillId="0" borderId="10" xfId="2" applyNumberFormat="1" applyFont="1" applyBorder="1" applyAlignment="1" applyProtection="1">
      <alignment horizontal="right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Normal" xfId="0" builtinId="0"/>
    <cellStyle name="Normal_Sheet1" xfId="1" xr:uid="{B32D4DB6-4738-4689-AC5E-32F7F9614CE8}"/>
    <cellStyle name="Normal_Sheet3" xfId="2" xr:uid="{CBAB81B6-7C38-498C-985C-809E0C543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900B7-16DF-4EE7-99CC-D76461589EC6}">
  <dimension ref="A1:O58"/>
  <sheetViews>
    <sheetView tabSelected="1" topLeftCell="I25" zoomScaleNormal="100" workbookViewId="0">
      <selection activeCell="Q5" sqref="Q5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4" ht="15" thickBot="1">
      <c r="A1" s="28" t="s">
        <v>0</v>
      </c>
      <c r="B1" s="29"/>
      <c r="C1" s="29"/>
      <c r="D1" s="29"/>
      <c r="E1" s="29"/>
      <c r="F1" s="30"/>
      <c r="I1" s="28" t="s">
        <v>1</v>
      </c>
      <c r="J1" s="29"/>
      <c r="K1" s="29"/>
      <c r="L1" s="29"/>
      <c r="M1" s="29"/>
      <c r="N1" s="30"/>
    </row>
    <row r="2" spans="1:14" ht="15" thickBot="1">
      <c r="A2" s="1"/>
      <c r="B2" s="2" t="s">
        <v>51</v>
      </c>
      <c r="C2" s="2" t="s">
        <v>2</v>
      </c>
      <c r="D2" s="2" t="s">
        <v>52</v>
      </c>
      <c r="E2" s="3" t="s">
        <v>3</v>
      </c>
      <c r="F2" s="4" t="s">
        <v>4</v>
      </c>
      <c r="I2" s="5"/>
      <c r="J2" s="2" t="s">
        <v>51</v>
      </c>
      <c r="K2" s="2" t="s">
        <v>2</v>
      </c>
      <c r="L2" s="2" t="s">
        <v>52</v>
      </c>
      <c r="M2" s="6" t="s">
        <v>3</v>
      </c>
      <c r="N2" s="7" t="s">
        <v>4</v>
      </c>
    </row>
    <row r="3" spans="1:14">
      <c r="A3" s="8" t="s">
        <v>5</v>
      </c>
      <c r="B3" s="9">
        <v>6544.4712430426716</v>
      </c>
      <c r="C3" s="9">
        <v>7047.2324595380069</v>
      </c>
      <c r="D3" s="9">
        <v>7432.2187719308922</v>
      </c>
      <c r="E3" s="10">
        <f t="shared" ref="E3:E46" si="0">D3/C3*100-100</f>
        <v>5.462943284520577</v>
      </c>
      <c r="F3" s="11">
        <f t="shared" ref="F3:F46" si="1">D3/B3*100-100</f>
        <v>13.564847272145514</v>
      </c>
      <c r="I3" s="8" t="s">
        <v>5</v>
      </c>
      <c r="J3" s="9">
        <v>15038.870950478091</v>
      </c>
      <c r="K3" s="9">
        <v>17296.652577416444</v>
      </c>
      <c r="L3" s="9">
        <v>19330.546929827229</v>
      </c>
      <c r="M3" s="10">
        <f t="shared" ref="M3:M46" si="2">L3/K3*100-100</f>
        <v>11.758890012431422</v>
      </c>
      <c r="N3" s="11">
        <f t="shared" ref="N3:N46" si="3">L3/J3*100-100</f>
        <v>28.537221932958374</v>
      </c>
    </row>
    <row r="4" spans="1:14">
      <c r="A4" s="12" t="s">
        <v>6</v>
      </c>
      <c r="B4" s="13">
        <v>6500</v>
      </c>
      <c r="C4" s="13">
        <v>7144.1904000000004</v>
      </c>
      <c r="D4" s="13">
        <v>7699.4431039999999</v>
      </c>
      <c r="E4" s="14">
        <f t="shared" si="0"/>
        <v>7.7720871493010435</v>
      </c>
      <c r="F4" s="15">
        <f t="shared" si="1"/>
        <v>18.452970830769218</v>
      </c>
      <c r="I4" s="16" t="s">
        <v>6</v>
      </c>
      <c r="J4" s="13">
        <v>15050</v>
      </c>
      <c r="K4" s="13">
        <v>17110.475999999999</v>
      </c>
      <c r="L4" s="13">
        <v>19248.607759999999</v>
      </c>
      <c r="M4" s="14">
        <f t="shared" si="2"/>
        <v>12.496039034799495</v>
      </c>
      <c r="N4" s="15">
        <f t="shared" si="3"/>
        <v>27.89772598006644</v>
      </c>
    </row>
    <row r="5" spans="1:14">
      <c r="A5" s="12" t="s">
        <v>7</v>
      </c>
      <c r="B5" s="13">
        <v>6570</v>
      </c>
      <c r="C5" s="13">
        <v>7508.1039999999994</v>
      </c>
      <c r="D5" s="13">
        <v>8097.6671384615202</v>
      </c>
      <c r="E5" s="14">
        <f t="shared" si="0"/>
        <v>7.8523571125482619</v>
      </c>
      <c r="F5" s="15">
        <f t="shared" si="1"/>
        <v>23.252163446902884</v>
      </c>
      <c r="I5" s="12" t="s">
        <v>7</v>
      </c>
      <c r="J5" s="13">
        <v>15650</v>
      </c>
      <c r="K5" s="13">
        <v>18770.259999999998</v>
      </c>
      <c r="L5" s="13">
        <v>20494.167846153799</v>
      </c>
      <c r="M5" s="14">
        <f t="shared" si="2"/>
        <v>9.1842512898265625</v>
      </c>
      <c r="N5" s="15">
        <f t="shared" si="3"/>
        <v>30.953149176701601</v>
      </c>
    </row>
    <row r="6" spans="1:14">
      <c r="A6" s="12" t="s">
        <v>8</v>
      </c>
      <c r="B6" s="13">
        <v>6500</v>
      </c>
      <c r="C6" s="13">
        <v>7266.0800000000008</v>
      </c>
      <c r="D6" s="13">
        <v>7595.2</v>
      </c>
      <c r="E6" s="14">
        <f t="shared" si="0"/>
        <v>4.5295399995595886</v>
      </c>
      <c r="F6" s="15">
        <f t="shared" si="1"/>
        <v>16.849230769230772</v>
      </c>
      <c r="I6" s="12" t="s">
        <v>8</v>
      </c>
      <c r="J6" s="13">
        <v>13967.307692307691</v>
      </c>
      <c r="K6" s="13">
        <v>18165.2</v>
      </c>
      <c r="L6" s="13">
        <v>19988</v>
      </c>
      <c r="M6" s="14">
        <f t="shared" si="2"/>
        <v>10.034571598440962</v>
      </c>
      <c r="N6" s="15">
        <f t="shared" si="3"/>
        <v>43.105603745008949</v>
      </c>
    </row>
    <row r="7" spans="1:14">
      <c r="A7" s="12" t="s">
        <v>9</v>
      </c>
      <c r="B7" s="13">
        <v>6528.5714285714284</v>
      </c>
      <c r="C7" s="13">
        <v>6728.0879999999997</v>
      </c>
      <c r="D7" s="13">
        <v>7369.4692840219996</v>
      </c>
      <c r="E7" s="14">
        <f t="shared" si="0"/>
        <v>9.5328908305301496</v>
      </c>
      <c r="F7" s="15">
        <f t="shared" si="1"/>
        <v>12.880273497054702</v>
      </c>
      <c r="I7" s="12" t="s">
        <v>9</v>
      </c>
      <c r="J7" s="13">
        <v>14178.571428571429</v>
      </c>
      <c r="K7" s="13">
        <v>16820.22</v>
      </c>
      <c r="L7" s="13">
        <v>18173.673210055</v>
      </c>
      <c r="M7" s="14">
        <f t="shared" si="2"/>
        <v>8.046584468306591</v>
      </c>
      <c r="N7" s="15">
        <f t="shared" si="3"/>
        <v>28.177040272428201</v>
      </c>
    </row>
    <row r="8" spans="1:14">
      <c r="A8" s="12" t="s">
        <v>10</v>
      </c>
      <c r="B8" s="13">
        <v>6690</v>
      </c>
      <c r="C8" s="13">
        <v>6864.5217145187198</v>
      </c>
      <c r="D8" s="13">
        <v>7242.7387304856002</v>
      </c>
      <c r="E8" s="14">
        <f t="shared" si="0"/>
        <v>5.5097358810437953</v>
      </c>
      <c r="F8" s="15">
        <f t="shared" si="1"/>
        <v>8.2621633854349739</v>
      </c>
      <c r="I8" s="12" t="s">
        <v>10</v>
      </c>
      <c r="J8" s="13">
        <v>15743.75</v>
      </c>
      <c r="K8" s="13">
        <v>15661.3042862968</v>
      </c>
      <c r="L8" s="13">
        <v>18106.846826214001</v>
      </c>
      <c r="M8" s="14">
        <f t="shared" si="2"/>
        <v>15.615190760688961</v>
      </c>
      <c r="N8" s="15">
        <f t="shared" si="3"/>
        <v>15.009745621049646</v>
      </c>
    </row>
    <row r="9" spans="1:14">
      <c r="A9" s="12" t="s">
        <v>11</v>
      </c>
      <c r="B9" s="13">
        <v>6500</v>
      </c>
      <c r="C9" s="13">
        <v>6831.5497689140002</v>
      </c>
      <c r="D9" s="13">
        <v>7006.1459535485601</v>
      </c>
      <c r="E9" s="14">
        <f t="shared" si="0"/>
        <v>2.5557331870585926</v>
      </c>
      <c r="F9" s="15">
        <f t="shared" si="1"/>
        <v>7.786860823824</v>
      </c>
      <c r="I9" s="12" t="s">
        <v>11</v>
      </c>
      <c r="J9" s="13">
        <v>14864.285714285714</v>
      </c>
      <c r="K9" s="13">
        <v>17078.874422285</v>
      </c>
      <c r="L9" s="13">
        <v>19265.3648838714</v>
      </c>
      <c r="M9" s="14">
        <f t="shared" si="2"/>
        <v>12.802310079248571</v>
      </c>
      <c r="N9" s="15">
        <f t="shared" si="3"/>
        <v>29.608413442671605</v>
      </c>
    </row>
    <row r="10" spans="1:14">
      <c r="A10" s="12" t="s">
        <v>12</v>
      </c>
      <c r="B10" s="13">
        <v>6522.727272727273</v>
      </c>
      <c r="C10" s="13">
        <v>6988.0933333333196</v>
      </c>
      <c r="D10" s="13">
        <v>7014.8671929985603</v>
      </c>
      <c r="E10" s="14">
        <f t="shared" si="0"/>
        <v>0.3831354045820774</v>
      </c>
      <c r="F10" s="15">
        <f t="shared" si="1"/>
        <v>7.5450022619988317</v>
      </c>
      <c r="I10" s="12" t="s">
        <v>12</v>
      </c>
      <c r="J10" s="13">
        <v>15818.181818181818</v>
      </c>
      <c r="K10" s="13">
        <v>17470.233333333301</v>
      </c>
      <c r="L10" s="13">
        <v>20037.167982496401</v>
      </c>
      <c r="M10" s="14">
        <f t="shared" si="2"/>
        <v>14.693190412433552</v>
      </c>
      <c r="N10" s="15">
        <f t="shared" si="3"/>
        <v>26.671751613483011</v>
      </c>
    </row>
    <row r="11" spans="1:14">
      <c r="A11" s="8" t="s">
        <v>13</v>
      </c>
      <c r="B11" s="9">
        <v>6602.5000000000064</v>
      </c>
      <c r="C11" s="9">
        <v>7452.3637243333351</v>
      </c>
      <c r="D11" s="9">
        <v>7932.7609506111112</v>
      </c>
      <c r="E11" s="10">
        <f t="shared" si="0"/>
        <v>6.4462396636545236</v>
      </c>
      <c r="F11" s="11">
        <f t="shared" si="1"/>
        <v>20.147837192140912</v>
      </c>
      <c r="I11" s="8" t="s">
        <v>13</v>
      </c>
      <c r="J11" s="9">
        <v>15186.778280135773</v>
      </c>
      <c r="K11" s="9">
        <v>18547.659310833333</v>
      </c>
      <c r="L11" s="9">
        <v>20415.235709861114</v>
      </c>
      <c r="M11" s="10">
        <f t="shared" si="2"/>
        <v>10.069067841552197</v>
      </c>
      <c r="N11" s="11">
        <f t="shared" si="3"/>
        <v>34.427693176795344</v>
      </c>
    </row>
    <row r="12" spans="1:14">
      <c r="A12" s="12" t="s">
        <v>14</v>
      </c>
      <c r="B12" s="13">
        <v>5470</v>
      </c>
      <c r="C12" s="13">
        <v>7315.68</v>
      </c>
      <c r="D12" s="13">
        <v>8040.6066666666802</v>
      </c>
      <c r="E12" s="14">
        <f t="shared" si="0"/>
        <v>9.9092178261853974</v>
      </c>
      <c r="F12" s="15">
        <f t="shared" si="1"/>
        <v>46.994637416209883</v>
      </c>
      <c r="I12" s="12" t="s">
        <v>14</v>
      </c>
      <c r="J12" s="13">
        <v>14088.75</v>
      </c>
      <c r="K12" s="13">
        <v>18289.2</v>
      </c>
      <c r="L12" s="13">
        <v>20851.516666666699</v>
      </c>
      <c r="M12" s="14">
        <f t="shared" si="2"/>
        <v>14.009998614847547</v>
      </c>
      <c r="N12" s="15">
        <f t="shared" si="3"/>
        <v>48.001182976961758</v>
      </c>
    </row>
    <row r="13" spans="1:14">
      <c r="A13" s="12" t="s">
        <v>15</v>
      </c>
      <c r="B13" s="13">
        <v>7000</v>
      </c>
      <c r="C13" s="13">
        <v>7900.6</v>
      </c>
      <c r="D13" s="13">
        <v>8068.7250000000004</v>
      </c>
      <c r="E13" s="14">
        <f t="shared" si="0"/>
        <v>2.1280029364858279</v>
      </c>
      <c r="F13" s="15">
        <f t="shared" si="1"/>
        <v>15.267500000000013</v>
      </c>
      <c r="I13" s="12" t="s">
        <v>15</v>
      </c>
      <c r="J13" s="13">
        <v>13745.1195506063</v>
      </c>
      <c r="K13" s="13">
        <v>19752</v>
      </c>
      <c r="L13" s="13">
        <v>21171.8125</v>
      </c>
      <c r="M13" s="14">
        <f t="shared" si="2"/>
        <v>7.1881961320372767</v>
      </c>
      <c r="N13" s="15">
        <f t="shared" si="3"/>
        <v>54.031490392283331</v>
      </c>
    </row>
    <row r="14" spans="1:14">
      <c r="A14" s="12" t="s">
        <v>16</v>
      </c>
      <c r="B14" s="13">
        <v>6886.666666666667</v>
      </c>
      <c r="C14" s="13">
        <v>6895.84</v>
      </c>
      <c r="D14" s="13">
        <v>7512.2897333333203</v>
      </c>
      <c r="E14" s="14">
        <f t="shared" si="0"/>
        <v>8.9394436839213256</v>
      </c>
      <c r="F14" s="15">
        <f t="shared" si="1"/>
        <v>9.0845556631169444</v>
      </c>
      <c r="I14" s="12" t="s">
        <v>16</v>
      </c>
      <c r="J14" s="13">
        <v>15305</v>
      </c>
      <c r="K14" s="13">
        <v>17239.599999999999</v>
      </c>
      <c r="L14" s="13">
        <v>19780.724333333299</v>
      </c>
      <c r="M14" s="14">
        <f t="shared" si="2"/>
        <v>14.740042305699092</v>
      </c>
      <c r="N14" s="15">
        <f t="shared" si="3"/>
        <v>29.243543504301215</v>
      </c>
    </row>
    <row r="15" spans="1:14">
      <c r="A15" s="12" t="s">
        <v>17</v>
      </c>
      <c r="B15" s="13">
        <v>6391.666666666667</v>
      </c>
      <c r="C15" s="13">
        <v>7518.912346000001</v>
      </c>
      <c r="D15" s="13">
        <v>8175.3707619999996</v>
      </c>
      <c r="E15" s="14">
        <f t="shared" si="0"/>
        <v>8.73076298527711</v>
      </c>
      <c r="F15" s="15">
        <f t="shared" si="1"/>
        <v>27.906713355932197</v>
      </c>
      <c r="I15" s="12" t="s">
        <v>17</v>
      </c>
      <c r="J15" s="13">
        <v>15323.333333333334</v>
      </c>
      <c r="K15" s="13">
        <v>18797.280865000001</v>
      </c>
      <c r="L15" s="13">
        <v>20188.426905</v>
      </c>
      <c r="M15" s="14">
        <f t="shared" si="2"/>
        <v>7.4007833898480158</v>
      </c>
      <c r="N15" s="15">
        <f t="shared" si="3"/>
        <v>31.749577365673247</v>
      </c>
    </row>
    <row r="16" spans="1:14">
      <c r="A16" s="12" t="s">
        <v>18</v>
      </c>
      <c r="B16" s="13">
        <v>6904.1666666666997</v>
      </c>
      <c r="C16" s="13">
        <v>8056.75</v>
      </c>
      <c r="D16" s="13">
        <v>8404.1068749999995</v>
      </c>
      <c r="E16" s="14">
        <f t="shared" si="0"/>
        <v>4.3113771061532162</v>
      </c>
      <c r="F16" s="15">
        <f t="shared" si="1"/>
        <v>21.72514484007182</v>
      </c>
      <c r="I16" s="12" t="s">
        <v>18</v>
      </c>
      <c r="J16" s="13">
        <v>16200</v>
      </c>
      <c r="K16" s="13">
        <v>20141.875</v>
      </c>
      <c r="L16" s="13">
        <v>22010.267187500001</v>
      </c>
      <c r="M16" s="14">
        <f t="shared" si="2"/>
        <v>9.2761581903372985</v>
      </c>
      <c r="N16" s="15">
        <f t="shared" si="3"/>
        <v>35.865846836419763</v>
      </c>
    </row>
    <row r="17" spans="1:15">
      <c r="A17" s="12" t="s">
        <v>19</v>
      </c>
      <c r="B17" s="13">
        <v>6962.5</v>
      </c>
      <c r="C17" s="13">
        <v>7026.4</v>
      </c>
      <c r="D17" s="13">
        <v>7395.4666666666672</v>
      </c>
      <c r="E17" s="14">
        <f t="shared" si="0"/>
        <v>5.2525712550761057</v>
      </c>
      <c r="F17" s="15">
        <f t="shared" si="1"/>
        <v>6.2185517654099556</v>
      </c>
      <c r="I17" s="12" t="s">
        <v>19</v>
      </c>
      <c r="J17" s="13">
        <v>16458.466796875</v>
      </c>
      <c r="K17" s="13">
        <v>17066</v>
      </c>
      <c r="L17" s="13">
        <v>18488.666666666668</v>
      </c>
      <c r="M17" s="14">
        <f t="shared" si="2"/>
        <v>8.3362631352787275</v>
      </c>
      <c r="N17" s="15">
        <f t="shared" si="3"/>
        <v>12.335291584858595</v>
      </c>
    </row>
    <row r="18" spans="1:15">
      <c r="A18" s="8" t="s">
        <v>20</v>
      </c>
      <c r="B18" s="9">
        <v>6469.4145021645018</v>
      </c>
      <c r="C18" s="9">
        <v>7326.2346428571427</v>
      </c>
      <c r="D18" s="9">
        <v>7759.7840158730169</v>
      </c>
      <c r="E18" s="10">
        <f t="shared" si="0"/>
        <v>5.9177653208059837</v>
      </c>
      <c r="F18" s="11">
        <f t="shared" si="1"/>
        <v>19.945692354026633</v>
      </c>
      <c r="I18" s="8" t="s">
        <v>20</v>
      </c>
      <c r="J18" s="9">
        <v>15380.149659863944</v>
      </c>
      <c r="K18" s="9">
        <v>18315.586607142857</v>
      </c>
      <c r="L18" s="9">
        <v>19756.602896825403</v>
      </c>
      <c r="M18" s="10">
        <f t="shared" si="2"/>
        <v>7.8677048166208721</v>
      </c>
      <c r="N18" s="11">
        <f t="shared" si="3"/>
        <v>28.455205792842548</v>
      </c>
    </row>
    <row r="19" spans="1:15">
      <c r="A19" s="12" t="s">
        <v>21</v>
      </c>
      <c r="B19" s="13">
        <v>6306.7857142857147</v>
      </c>
      <c r="C19" s="13">
        <v>7042.7725000000009</v>
      </c>
      <c r="D19" s="13">
        <v>7268.4161111111198</v>
      </c>
      <c r="E19" s="14">
        <f t="shared" si="0"/>
        <v>3.2039031661340545</v>
      </c>
      <c r="F19" s="15">
        <f t="shared" si="1"/>
        <v>15.247551453146471</v>
      </c>
      <c r="I19" s="12" t="s">
        <v>21</v>
      </c>
      <c r="J19" s="13">
        <v>15390</v>
      </c>
      <c r="K19" s="13">
        <v>17606.931250000001</v>
      </c>
      <c r="L19" s="13">
        <v>18671.0402777778</v>
      </c>
      <c r="M19" s="14">
        <f t="shared" si="2"/>
        <v>6.0436938877568309</v>
      </c>
      <c r="N19" s="15">
        <f t="shared" si="3"/>
        <v>21.319300050538018</v>
      </c>
    </row>
    <row r="20" spans="1:15">
      <c r="A20" s="12" t="s">
        <v>22</v>
      </c>
      <c r="B20" s="13">
        <v>6322.916666666667</v>
      </c>
      <c r="C20" s="13">
        <v>7332.5349999999999</v>
      </c>
      <c r="D20" s="13">
        <v>8153.6765599999999</v>
      </c>
      <c r="E20" s="14">
        <f t="shared" si="0"/>
        <v>11.1986040298478</v>
      </c>
      <c r="F20" s="15">
        <f t="shared" si="1"/>
        <v>28.954357456342649</v>
      </c>
      <c r="I20" s="12" t="s">
        <v>22</v>
      </c>
      <c r="J20" s="13">
        <v>14527.678571428571</v>
      </c>
      <c r="K20" s="13">
        <v>18331.337500000001</v>
      </c>
      <c r="L20" s="13">
        <v>20134.1914</v>
      </c>
      <c r="M20" s="14">
        <f t="shared" si="2"/>
        <v>9.8348191996355752</v>
      </c>
      <c r="N20" s="15">
        <f t="shared" si="3"/>
        <v>38.591938835965834</v>
      </c>
    </row>
    <row r="21" spans="1:15">
      <c r="A21" s="12" t="s">
        <v>23</v>
      </c>
      <c r="B21" s="13">
        <v>6998.666666666667</v>
      </c>
      <c r="C21" s="13">
        <v>7949.56</v>
      </c>
      <c r="D21" s="13">
        <v>8419.9617066666797</v>
      </c>
      <c r="E21" s="14">
        <f t="shared" si="0"/>
        <v>5.9173300996115472</v>
      </c>
      <c r="F21" s="15">
        <f t="shared" si="1"/>
        <v>20.308083063440833</v>
      </c>
      <c r="I21" s="12" t="s">
        <v>23</v>
      </c>
      <c r="J21" s="13">
        <v>16014.583333333334</v>
      </c>
      <c r="K21" s="13">
        <v>19873.900000000001</v>
      </c>
      <c r="L21" s="13">
        <v>21799.904266666701</v>
      </c>
      <c r="M21" s="14">
        <f t="shared" si="2"/>
        <v>9.6911238693296156</v>
      </c>
      <c r="N21" s="15">
        <f t="shared" si="3"/>
        <v>36.125329101079956</v>
      </c>
    </row>
    <row r="22" spans="1:15">
      <c r="A22" s="12" t="s">
        <v>24</v>
      </c>
      <c r="B22" s="13">
        <v>5981.818181818182</v>
      </c>
      <c r="C22" s="13">
        <v>7358.3449999999993</v>
      </c>
      <c r="D22" s="13">
        <v>7177.5233333333199</v>
      </c>
      <c r="E22" s="14">
        <f t="shared" si="0"/>
        <v>-2.4573686972638455</v>
      </c>
      <c r="F22" s="15">
        <f t="shared" si="1"/>
        <v>19.988991894629976</v>
      </c>
      <c r="I22" s="12" t="s">
        <v>24</v>
      </c>
      <c r="J22" s="13">
        <v>14227.5</v>
      </c>
      <c r="K22" s="13">
        <v>18395.862499999999</v>
      </c>
      <c r="L22" s="13">
        <v>18193.808333333302</v>
      </c>
      <c r="M22" s="14">
        <f t="shared" si="2"/>
        <v>-1.098367454457204</v>
      </c>
      <c r="N22" s="15">
        <f t="shared" si="3"/>
        <v>27.877760206173278</v>
      </c>
    </row>
    <row r="23" spans="1:15">
      <c r="A23" s="12" t="s">
        <v>25</v>
      </c>
      <c r="B23" s="13">
        <v>6758.75</v>
      </c>
      <c r="C23" s="13">
        <v>6336.2800000000007</v>
      </c>
      <c r="D23" s="13">
        <v>7032.1088</v>
      </c>
      <c r="E23" s="14">
        <f t="shared" si="0"/>
        <v>10.981661163963707</v>
      </c>
      <c r="F23" s="15">
        <f t="shared" si="1"/>
        <v>4.0445171074533022</v>
      </c>
      <c r="I23" s="16" t="s">
        <v>18</v>
      </c>
      <c r="J23" s="13">
        <v>14299</v>
      </c>
      <c r="K23" s="13">
        <v>15840.7</v>
      </c>
      <c r="L23" s="13">
        <v>18080.272000000001</v>
      </c>
      <c r="M23" s="14">
        <f t="shared" si="2"/>
        <v>14.138087331999216</v>
      </c>
      <c r="N23" s="15">
        <f t="shared" si="3"/>
        <v>26.444310790964408</v>
      </c>
    </row>
    <row r="24" spans="1:15">
      <c r="A24" s="12" t="s">
        <v>26</v>
      </c>
      <c r="B24" s="13">
        <v>6462.5</v>
      </c>
      <c r="C24" s="13">
        <v>8157.380000000001</v>
      </c>
      <c r="D24" s="13">
        <v>8179.77</v>
      </c>
      <c r="E24" s="14">
        <f t="shared" si="0"/>
        <v>0.27447538302737939</v>
      </c>
      <c r="F24" s="15">
        <f t="shared" si="1"/>
        <v>26.572843326885902</v>
      </c>
      <c r="I24" s="12" t="s">
        <v>26</v>
      </c>
      <c r="J24" s="13">
        <v>16794.25</v>
      </c>
      <c r="K24" s="13">
        <v>20393.45</v>
      </c>
      <c r="L24" s="13">
        <v>20699.424999999999</v>
      </c>
      <c r="M24" s="14">
        <f t="shared" si="2"/>
        <v>1.5003591839536625</v>
      </c>
      <c r="N24" s="15">
        <f t="shared" si="3"/>
        <v>23.253047918186269</v>
      </c>
    </row>
    <row r="25" spans="1:15">
      <c r="A25" s="12" t="s">
        <v>27</v>
      </c>
      <c r="B25" s="13">
        <v>6454.4642857142853</v>
      </c>
      <c r="C25" s="13">
        <v>7106.77</v>
      </c>
      <c r="D25" s="13">
        <v>8087.0316000000003</v>
      </c>
      <c r="E25" s="14">
        <f t="shared" si="0"/>
        <v>13.793349158619165</v>
      </c>
      <c r="F25" s="15">
        <f t="shared" si="1"/>
        <v>25.293614497164214</v>
      </c>
      <c r="I25" s="12" t="s">
        <v>27</v>
      </c>
      <c r="J25" s="13">
        <v>16408.035714285699</v>
      </c>
      <c r="K25" s="13">
        <v>17766.924999999999</v>
      </c>
      <c r="L25" s="13">
        <v>20717.578999999998</v>
      </c>
      <c r="M25" s="14">
        <f t="shared" si="2"/>
        <v>16.607567150759067</v>
      </c>
      <c r="N25" s="15">
        <f t="shared" si="3"/>
        <v>26.264833650759201</v>
      </c>
    </row>
    <row r="26" spans="1:15">
      <c r="A26" s="8" t="s">
        <v>28</v>
      </c>
      <c r="B26" s="9">
        <v>6204.8606442577038</v>
      </c>
      <c r="C26" s="9">
        <v>7471.3737150971838</v>
      </c>
      <c r="D26" s="9">
        <v>8351.2938578993926</v>
      </c>
      <c r="E26" s="10">
        <f t="shared" si="0"/>
        <v>11.777220312566897</v>
      </c>
      <c r="F26" s="11">
        <f t="shared" si="1"/>
        <v>34.592770679356164</v>
      </c>
      <c r="I26" s="8" t="s">
        <v>28</v>
      </c>
      <c r="J26" s="9">
        <v>15727.100840336125</v>
      </c>
      <c r="K26" s="9">
        <v>19138.434287742959</v>
      </c>
      <c r="L26" s="9">
        <v>21528.234644748482</v>
      </c>
      <c r="M26" s="10">
        <f t="shared" si="2"/>
        <v>12.486916751262413</v>
      </c>
      <c r="N26" s="11">
        <f t="shared" si="3"/>
        <v>36.886225015699523</v>
      </c>
    </row>
    <row r="27" spans="1:15">
      <c r="A27" s="12" t="s">
        <v>29</v>
      </c>
      <c r="B27" s="13">
        <v>6156.25</v>
      </c>
      <c r="C27" s="13">
        <v>7508.0490627303998</v>
      </c>
      <c r="D27" s="13">
        <v>8219.6801910569611</v>
      </c>
      <c r="E27" s="14">
        <f t="shared" si="0"/>
        <v>9.4782429147814753</v>
      </c>
      <c r="F27" s="15">
        <f t="shared" si="1"/>
        <v>33.517647773514085</v>
      </c>
      <c r="I27" s="12" t="s">
        <v>29</v>
      </c>
      <c r="J27" s="13">
        <v>14725</v>
      </c>
      <c r="K27" s="13">
        <v>18820.122656825999</v>
      </c>
      <c r="L27" s="13">
        <v>20549.2004776424</v>
      </c>
      <c r="M27" s="14">
        <f t="shared" si="2"/>
        <v>9.1873886921203081</v>
      </c>
      <c r="N27" s="15">
        <f t="shared" si="3"/>
        <v>39.553144160559583</v>
      </c>
    </row>
    <row r="28" spans="1:15">
      <c r="A28" s="12" t="s">
        <v>30</v>
      </c>
      <c r="B28" s="13">
        <v>6142.8571428571431</v>
      </c>
      <c r="C28" s="13">
        <v>7112.2731400000002</v>
      </c>
      <c r="D28" s="13">
        <v>8397.8523992666815</v>
      </c>
      <c r="E28" s="14">
        <f t="shared" si="0"/>
        <v>18.075504609580847</v>
      </c>
      <c r="F28" s="15">
        <f t="shared" si="1"/>
        <v>36.709225104341328</v>
      </c>
      <c r="I28" s="12" t="s">
        <v>30</v>
      </c>
      <c r="J28" s="13">
        <v>17142.857142857101</v>
      </c>
      <c r="K28" s="13">
        <v>18280.682850000001</v>
      </c>
      <c r="L28" s="13">
        <v>20994.6309981667</v>
      </c>
      <c r="M28" s="14">
        <f t="shared" si="2"/>
        <v>14.845988907721235</v>
      </c>
      <c r="N28" s="15">
        <f t="shared" si="3"/>
        <v>22.468680822639371</v>
      </c>
      <c r="O28" cm="1">
        <f t="array" aca="1" ref="O28" ca="1">O1:Q28</f>
        <v>0</v>
      </c>
    </row>
    <row r="29" spans="1:15">
      <c r="A29" s="12" t="s">
        <v>31</v>
      </c>
      <c r="B29" s="13">
        <v>6666.6666666666697</v>
      </c>
      <c r="C29" s="13">
        <v>7248.1328172000003</v>
      </c>
      <c r="D29" s="13">
        <v>8867.23582584</v>
      </c>
      <c r="E29" s="14">
        <f t="shared" si="0"/>
        <v>22.338208328603287</v>
      </c>
      <c r="F29" s="15">
        <f t="shared" si="1"/>
        <v>33.008537387599944</v>
      </c>
      <c r="I29" s="12" t="s">
        <v>31</v>
      </c>
      <c r="J29" s="13">
        <v>16500</v>
      </c>
      <c r="K29" s="13">
        <v>19870.332042999999</v>
      </c>
      <c r="L29" s="13">
        <v>22168.089564599999</v>
      </c>
      <c r="M29" s="14">
        <f t="shared" si="2"/>
        <v>11.56376006514428</v>
      </c>
      <c r="N29" s="15">
        <f t="shared" si="3"/>
        <v>34.352057967272714</v>
      </c>
    </row>
    <row r="30" spans="1:15">
      <c r="A30" s="12" t="s">
        <v>32</v>
      </c>
      <c r="B30" s="13">
        <v>5973.5294117647063</v>
      </c>
      <c r="C30" s="13">
        <v>7500.3622222222002</v>
      </c>
      <c r="D30" s="13">
        <v>8096.2073</v>
      </c>
      <c r="E30" s="14">
        <f t="shared" si="0"/>
        <v>7.9442173607618543</v>
      </c>
      <c r="F30" s="15">
        <f t="shared" si="1"/>
        <v>35.534735696701119</v>
      </c>
      <c r="I30" s="12" t="s">
        <v>32</v>
      </c>
      <c r="J30" s="13">
        <v>14117.64705882353</v>
      </c>
      <c r="K30" s="13">
        <v>18750.905555555499</v>
      </c>
      <c r="L30" s="13">
        <v>20990.518250000001</v>
      </c>
      <c r="M30" s="14">
        <f t="shared" si="2"/>
        <v>11.944024184906382</v>
      </c>
      <c r="N30" s="15">
        <f t="shared" si="3"/>
        <v>48.682837604166679</v>
      </c>
    </row>
    <row r="31" spans="1:15">
      <c r="A31" s="12" t="s">
        <v>33</v>
      </c>
      <c r="B31" s="13">
        <v>6085</v>
      </c>
      <c r="C31" s="13">
        <v>7988.0513333333201</v>
      </c>
      <c r="D31" s="13">
        <v>8175.4935733333195</v>
      </c>
      <c r="E31" s="14">
        <f t="shared" si="0"/>
        <v>2.346532742194853</v>
      </c>
      <c r="F31" s="15">
        <f t="shared" si="1"/>
        <v>34.354865625855695</v>
      </c>
      <c r="I31" s="12" t="s">
        <v>33</v>
      </c>
      <c r="J31" s="13">
        <v>16150</v>
      </c>
      <c r="K31" s="13">
        <v>19970.128333333301</v>
      </c>
      <c r="L31" s="13">
        <v>22938.7339333333</v>
      </c>
      <c r="M31" s="14">
        <f t="shared" si="2"/>
        <v>14.86523046046193</v>
      </c>
      <c r="N31" s="15">
        <f t="shared" si="3"/>
        <v>42.035504231165959</v>
      </c>
    </row>
    <row r="32" spans="1:15">
      <c r="A32" s="8" t="s">
        <v>34</v>
      </c>
      <c r="B32" s="9">
        <v>6767.269841269841</v>
      </c>
      <c r="C32" s="9">
        <v>7598.1315925925928</v>
      </c>
      <c r="D32" s="9">
        <v>8447.7821999999996</v>
      </c>
      <c r="E32" s="10">
        <f t="shared" si="0"/>
        <v>11.182362361764447</v>
      </c>
      <c r="F32" s="11">
        <f t="shared" si="1"/>
        <v>24.832944424376919</v>
      </c>
      <c r="I32" s="8" t="s">
        <v>34</v>
      </c>
      <c r="J32" s="9">
        <v>16420.18683862434</v>
      </c>
      <c r="K32" s="9">
        <v>20203.662314814817</v>
      </c>
      <c r="L32" s="9">
        <v>21536.122166666668</v>
      </c>
      <c r="M32" s="10">
        <f t="shared" si="2"/>
        <v>6.5951401834448262</v>
      </c>
      <c r="N32" s="11">
        <f t="shared" si="3"/>
        <v>31.156377076102359</v>
      </c>
    </row>
    <row r="33" spans="1:14">
      <c r="A33" s="12" t="s">
        <v>35</v>
      </c>
      <c r="B33" s="13">
        <v>6722.2222222222226</v>
      </c>
      <c r="C33" s="13">
        <v>8049.52</v>
      </c>
      <c r="D33" s="13">
        <v>8655.5937000000013</v>
      </c>
      <c r="E33" s="14">
        <f t="shared" si="0"/>
        <v>7.5293147914409815</v>
      </c>
      <c r="F33" s="15">
        <f t="shared" si="1"/>
        <v>28.760898016528955</v>
      </c>
      <c r="I33" s="12" t="s">
        <v>35</v>
      </c>
      <c r="J33" s="13">
        <v>16788.888888888891</v>
      </c>
      <c r="K33" s="13">
        <v>20623.8</v>
      </c>
      <c r="L33" s="13">
        <v>21638.984250000001</v>
      </c>
      <c r="M33" s="14">
        <f t="shared" si="2"/>
        <v>4.9223918482529996</v>
      </c>
      <c r="N33" s="15">
        <f t="shared" si="3"/>
        <v>28.888721542025166</v>
      </c>
    </row>
    <row r="34" spans="1:14">
      <c r="A34" s="12" t="s">
        <v>36</v>
      </c>
      <c r="B34" s="13">
        <v>6875</v>
      </c>
      <c r="C34" s="13">
        <v>7190</v>
      </c>
      <c r="D34" s="13">
        <v>8590.6039999999994</v>
      </c>
      <c r="E34" s="14">
        <f t="shared" si="0"/>
        <v>19.479888734353267</v>
      </c>
      <c r="F34" s="15">
        <f t="shared" si="1"/>
        <v>24.954239999999999</v>
      </c>
      <c r="I34" s="12" t="s">
        <v>36</v>
      </c>
      <c r="J34" s="13">
        <v>16975</v>
      </c>
      <c r="K34" s="13">
        <v>19475</v>
      </c>
      <c r="L34" s="13">
        <v>21476.51</v>
      </c>
      <c r="M34" s="14">
        <f t="shared" si="2"/>
        <v>10.277329910141205</v>
      </c>
      <c r="N34" s="15">
        <f t="shared" si="3"/>
        <v>26.518468335787901</v>
      </c>
    </row>
    <row r="35" spans="1:14">
      <c r="A35" s="12" t="s">
        <v>37</v>
      </c>
      <c r="B35" s="13">
        <v>6750</v>
      </c>
      <c r="C35" s="13">
        <v>7473.69</v>
      </c>
      <c r="D35" s="13">
        <v>8442.245600000002</v>
      </c>
      <c r="E35" s="14">
        <f t="shared" si="0"/>
        <v>12.959536721485662</v>
      </c>
      <c r="F35" s="15">
        <f t="shared" si="1"/>
        <v>25.070305185185205</v>
      </c>
      <c r="I35" s="12" t="s">
        <v>37</v>
      </c>
      <c r="J35" s="13">
        <v>16796.428571428572</v>
      </c>
      <c r="K35" s="13">
        <v>20934.224999999999</v>
      </c>
      <c r="L35" s="13">
        <v>21105.614000000001</v>
      </c>
      <c r="M35" s="14">
        <f t="shared" si="2"/>
        <v>0.81870238807503881</v>
      </c>
      <c r="N35" s="15">
        <f t="shared" si="3"/>
        <v>25.655367212417616</v>
      </c>
    </row>
    <row r="36" spans="1:14">
      <c r="A36" s="12" t="s">
        <v>38</v>
      </c>
      <c r="B36" s="13">
        <v>6564.2857142857147</v>
      </c>
      <c r="C36" s="13">
        <v>7015.3040000000001</v>
      </c>
      <c r="D36" s="13">
        <v>8132.6805333333205</v>
      </c>
      <c r="E36" s="14">
        <f t="shared" si="0"/>
        <v>15.927699403095289</v>
      </c>
      <c r="F36" s="15">
        <f t="shared" si="1"/>
        <v>23.89284816829867</v>
      </c>
      <c r="I36" s="12" t="s">
        <v>38</v>
      </c>
      <c r="J36" s="13">
        <v>15921.428571428571</v>
      </c>
      <c r="K36" s="13">
        <v>20038.259999999998</v>
      </c>
      <c r="L36" s="13">
        <v>22831.701333333302</v>
      </c>
      <c r="M36" s="14">
        <f t="shared" si="2"/>
        <v>13.940538416675423</v>
      </c>
      <c r="N36" s="15">
        <f t="shared" si="3"/>
        <v>43.402341259159357</v>
      </c>
    </row>
    <row r="37" spans="1:14">
      <c r="A37" s="12" t="s">
        <v>39</v>
      </c>
      <c r="B37" s="13">
        <v>6961.1111111111104</v>
      </c>
      <c r="C37" s="13">
        <v>7774.35777777776</v>
      </c>
      <c r="D37" s="13">
        <v>7761.74506666668</v>
      </c>
      <c r="E37" s="14">
        <f t="shared" si="0"/>
        <v>-0.16223476551506621</v>
      </c>
      <c r="F37" s="15">
        <f t="shared" si="1"/>
        <v>11.501525299281923</v>
      </c>
      <c r="I37" s="12" t="s">
        <v>39</v>
      </c>
      <c r="J37" s="13">
        <v>15784.375</v>
      </c>
      <c r="K37" s="13">
        <v>19185.894444444399</v>
      </c>
      <c r="L37" s="13">
        <v>19404.362666666701</v>
      </c>
      <c r="M37" s="14">
        <f t="shared" si="2"/>
        <v>1.1386918804067676</v>
      </c>
      <c r="N37" s="15">
        <f t="shared" si="3"/>
        <v>22.933994324556409</v>
      </c>
    </row>
    <row r="38" spans="1:14">
      <c r="A38" s="12" t="s">
        <v>40</v>
      </c>
      <c r="B38" s="13">
        <v>6731</v>
      </c>
      <c r="C38" s="13">
        <v>8085.9177777778004</v>
      </c>
      <c r="D38" s="13">
        <v>9103.8243000000002</v>
      </c>
      <c r="E38" s="14">
        <f t="shared" si="0"/>
        <v>12.588633105071523</v>
      </c>
      <c r="F38" s="15">
        <f t="shared" si="1"/>
        <v>35.252180953795886</v>
      </c>
      <c r="I38" s="12" t="s">
        <v>40</v>
      </c>
      <c r="J38" s="13">
        <v>16255</v>
      </c>
      <c r="K38" s="13">
        <v>20964.794444444498</v>
      </c>
      <c r="L38" s="13">
        <v>22759.560750000001</v>
      </c>
      <c r="M38" s="14">
        <f t="shared" si="2"/>
        <v>8.560858110541119</v>
      </c>
      <c r="N38" s="15">
        <f t="shared" si="3"/>
        <v>40.015753614272541</v>
      </c>
    </row>
    <row r="39" spans="1:14">
      <c r="A39" s="8" t="s">
        <v>41</v>
      </c>
      <c r="B39" s="9">
        <v>6493.0625971250984</v>
      </c>
      <c r="C39" s="9">
        <v>7109.6660703694024</v>
      </c>
      <c r="D39" s="9">
        <v>7563.9201637460319</v>
      </c>
      <c r="E39" s="10">
        <f t="shared" si="0"/>
        <v>6.3892465395780249</v>
      </c>
      <c r="F39" s="11">
        <f t="shared" si="1"/>
        <v>16.492333942615488</v>
      </c>
      <c r="I39" s="8" t="s">
        <v>41</v>
      </c>
      <c r="J39" s="9">
        <v>16231.017871017875</v>
      </c>
      <c r="K39" s="9">
        <v>17565.831842590171</v>
      </c>
      <c r="L39" s="9">
        <v>19493.133742698414</v>
      </c>
      <c r="M39" s="10">
        <f t="shared" si="2"/>
        <v>10.971879483869927</v>
      </c>
      <c r="N39" s="11">
        <f t="shared" si="3"/>
        <v>20.09803634992835</v>
      </c>
    </row>
    <row r="40" spans="1:14" ht="17.399999999999999" customHeight="1">
      <c r="A40" s="12" t="s">
        <v>42</v>
      </c>
      <c r="B40" s="13">
        <v>6404.545454545455</v>
      </c>
      <c r="C40" s="13">
        <v>7195.7232000000004</v>
      </c>
      <c r="D40" s="13">
        <v>7299.9206919999997</v>
      </c>
      <c r="E40" s="14">
        <f t="shared" si="0"/>
        <v>1.4480475291211832</v>
      </c>
      <c r="F40" s="15">
        <f t="shared" si="1"/>
        <v>13.980308888573447</v>
      </c>
      <c r="I40" s="12" t="s">
        <v>42</v>
      </c>
      <c r="J40" s="13">
        <v>15897.727272727272</v>
      </c>
      <c r="K40" s="13">
        <v>16739.307999999997</v>
      </c>
      <c r="L40" s="13">
        <v>18249.801729999999</v>
      </c>
      <c r="M40" s="14">
        <f t="shared" si="2"/>
        <v>9.0236330557989817</v>
      </c>
      <c r="N40" s="15">
        <f t="shared" si="3"/>
        <v>14.795035899928521</v>
      </c>
    </row>
    <row r="41" spans="1:14">
      <c r="A41" s="12" t="s">
        <v>43</v>
      </c>
      <c r="B41" s="13">
        <v>6840</v>
      </c>
      <c r="C41" s="13">
        <v>7279.7000000000007</v>
      </c>
      <c r="D41" s="13">
        <v>7477.6234666666696</v>
      </c>
      <c r="E41" s="14">
        <f t="shared" si="0"/>
        <v>2.7188409778791538</v>
      </c>
      <c r="F41" s="15">
        <f t="shared" si="1"/>
        <v>9.3219805068226407</v>
      </c>
      <c r="I41" s="12" t="s">
        <v>43</v>
      </c>
      <c r="J41" s="13">
        <v>15640.90909090909</v>
      </c>
      <c r="K41" s="13">
        <v>18199.25</v>
      </c>
      <c r="L41" s="13">
        <v>18944.058666666664</v>
      </c>
      <c r="M41" s="14">
        <f t="shared" si="2"/>
        <v>4.0925239593206442</v>
      </c>
      <c r="N41" s="15">
        <f t="shared" si="3"/>
        <v>21.118654654654634</v>
      </c>
    </row>
    <row r="42" spans="1:14">
      <c r="A42" s="12" t="s">
        <v>44</v>
      </c>
      <c r="B42" s="13">
        <v>6250</v>
      </c>
      <c r="C42" s="13">
        <v>7195.5828571428574</v>
      </c>
      <c r="D42" s="13">
        <v>8177.2325000000001</v>
      </c>
      <c r="E42" s="14">
        <f t="shared" si="0"/>
        <v>13.642392316873767</v>
      </c>
      <c r="F42" s="15">
        <f t="shared" si="1"/>
        <v>30.835720000000009</v>
      </c>
      <c r="I42" s="12" t="s">
        <v>44</v>
      </c>
      <c r="J42" s="13">
        <v>15472.727272727272</v>
      </c>
      <c r="K42" s="13">
        <v>17988.957142857143</v>
      </c>
      <c r="L42" s="13">
        <v>20193.081249999999</v>
      </c>
      <c r="M42" s="14">
        <f t="shared" si="2"/>
        <v>12.25265083261398</v>
      </c>
      <c r="N42" s="15">
        <f t="shared" si="3"/>
        <v>30.507575646298477</v>
      </c>
    </row>
    <row r="43" spans="1:14">
      <c r="A43" s="12" t="s">
        <v>45</v>
      </c>
      <c r="B43" s="13">
        <v>6636.666666666667</v>
      </c>
      <c r="C43" s="13">
        <v>6961.5929047561003</v>
      </c>
      <c r="D43" s="13">
        <v>7257.5250666666698</v>
      </c>
      <c r="E43" s="14">
        <f t="shared" si="0"/>
        <v>4.2509259871888077</v>
      </c>
      <c r="F43" s="15">
        <f t="shared" si="1"/>
        <v>9.3549733802109785</v>
      </c>
      <c r="I43" s="12" t="s">
        <v>45</v>
      </c>
      <c r="J43" s="13">
        <v>16500</v>
      </c>
      <c r="K43" s="13">
        <v>17403.982261890251</v>
      </c>
      <c r="L43" s="13">
        <v>19143.812666666665</v>
      </c>
      <c r="M43" s="14">
        <f t="shared" si="2"/>
        <v>9.996737405244005</v>
      </c>
      <c r="N43" s="15">
        <f t="shared" si="3"/>
        <v>16.02310707070707</v>
      </c>
    </row>
    <row r="44" spans="1:14">
      <c r="A44" s="12" t="s">
        <v>46</v>
      </c>
      <c r="B44" s="13">
        <v>6365.625</v>
      </c>
      <c r="C44" s="13">
        <v>7341.0888888888894</v>
      </c>
      <c r="D44" s="13">
        <v>8098.2443999999996</v>
      </c>
      <c r="E44" s="14">
        <f t="shared" si="0"/>
        <v>10.313940105766918</v>
      </c>
      <c r="F44" s="15">
        <f t="shared" si="1"/>
        <v>27.218370544918997</v>
      </c>
      <c r="I44" s="12" t="s">
        <v>46</v>
      </c>
      <c r="J44" s="13">
        <v>17801.666666666701</v>
      </c>
      <c r="K44" s="13">
        <v>18352.722222222223</v>
      </c>
      <c r="L44" s="13">
        <v>20995.611000000001</v>
      </c>
      <c r="M44" s="14">
        <f t="shared" si="2"/>
        <v>14.400527321105855</v>
      </c>
      <c r="N44" s="15">
        <f t="shared" si="3"/>
        <v>17.941827544237213</v>
      </c>
    </row>
    <row r="45" spans="1:14" ht="15" thickBot="1">
      <c r="A45" s="12" t="s">
        <v>47</v>
      </c>
      <c r="B45" s="13">
        <v>6461.5384615384619</v>
      </c>
      <c r="C45" s="13">
        <v>6684.3085714285598</v>
      </c>
      <c r="D45" s="13">
        <v>7072.9748571428599</v>
      </c>
      <c r="E45" s="14">
        <f t="shared" si="0"/>
        <v>5.8146071738162561</v>
      </c>
      <c r="F45" s="15">
        <f t="shared" si="1"/>
        <v>9.4627061224490205</v>
      </c>
      <c r="I45" s="12" t="s">
        <v>47</v>
      </c>
      <c r="J45" s="13">
        <v>16073.076923076924</v>
      </c>
      <c r="K45" s="13">
        <v>16710.771428571399</v>
      </c>
      <c r="L45" s="13">
        <v>19432.437142857143</v>
      </c>
      <c r="M45" s="14">
        <f t="shared" si="2"/>
        <v>16.286894509444068</v>
      </c>
      <c r="N45" s="15">
        <f t="shared" si="3"/>
        <v>20.900542166615395</v>
      </c>
    </row>
    <row r="46" spans="1:14" ht="15" thickBot="1">
      <c r="A46" s="17" t="s">
        <v>48</v>
      </c>
      <c r="B46" s="18">
        <v>6521.581028867794</v>
      </c>
      <c r="C46" s="18">
        <v>7322.489368000648</v>
      </c>
      <c r="D46" s="18">
        <v>7885.6018564937058</v>
      </c>
      <c r="E46" s="19">
        <f t="shared" si="0"/>
        <v>7.690178301300989</v>
      </c>
      <c r="F46" s="20">
        <f t="shared" si="1"/>
        <v>20.915493062005524</v>
      </c>
      <c r="I46" s="17" t="s">
        <v>48</v>
      </c>
      <c r="J46" s="18">
        <v>15637.744497641697</v>
      </c>
      <c r="K46" s="18">
        <v>18456.236933515127</v>
      </c>
      <c r="L46" s="18">
        <v>20268.05869528832</v>
      </c>
      <c r="M46" s="19">
        <f t="shared" si="2"/>
        <v>9.8168536105161479</v>
      </c>
      <c r="N46" s="20">
        <f t="shared" si="3"/>
        <v>29.609859646606395</v>
      </c>
    </row>
    <row r="50" spans="1:13">
      <c r="A50" s="21" t="s">
        <v>49</v>
      </c>
      <c r="B50" s="22"/>
      <c r="I50" s="21" t="s">
        <v>49</v>
      </c>
      <c r="L50" s="21"/>
      <c r="M50" s="22"/>
    </row>
    <row r="51" spans="1:13">
      <c r="A51" s="23" t="s">
        <v>40</v>
      </c>
      <c r="B51" s="24">
        <v>9103.8243000000002</v>
      </c>
      <c r="I51" s="25" t="s">
        <v>33</v>
      </c>
      <c r="J51" s="27">
        <v>22938.7339333333</v>
      </c>
      <c r="L51" s="23"/>
      <c r="M51" s="24"/>
    </row>
    <row r="52" spans="1:13">
      <c r="A52" s="23" t="s">
        <v>31</v>
      </c>
      <c r="B52" s="24">
        <v>8867.23582584</v>
      </c>
      <c r="I52" s="23" t="s">
        <v>38</v>
      </c>
      <c r="J52" s="27">
        <v>22831.701333333302</v>
      </c>
      <c r="L52" s="23"/>
      <c r="M52" s="24"/>
    </row>
    <row r="53" spans="1:13">
      <c r="A53" s="23" t="s">
        <v>35</v>
      </c>
      <c r="B53" s="24">
        <v>8655.5937000000013</v>
      </c>
      <c r="I53" s="23" t="s">
        <v>40</v>
      </c>
      <c r="J53" s="27">
        <v>22759.560750000001</v>
      </c>
      <c r="L53" s="23"/>
      <c r="M53" s="24"/>
    </row>
    <row r="54" spans="1:13">
      <c r="A54" s="22"/>
      <c r="B54" s="22"/>
      <c r="I54" s="23"/>
      <c r="J54" s="26"/>
      <c r="L54" s="22"/>
      <c r="M54" s="22"/>
    </row>
    <row r="55" spans="1:13">
      <c r="A55" s="21" t="s">
        <v>50</v>
      </c>
      <c r="B55" s="22"/>
      <c r="I55" s="21" t="s">
        <v>50</v>
      </c>
      <c r="J55" s="24"/>
      <c r="L55" s="21"/>
      <c r="M55" s="22"/>
    </row>
    <row r="56" spans="1:13">
      <c r="A56" s="23" t="s">
        <v>11</v>
      </c>
      <c r="B56" s="24">
        <v>7006.1459535485601</v>
      </c>
      <c r="I56" s="25" t="s">
        <v>25</v>
      </c>
      <c r="J56" s="27">
        <v>18080.272000000001</v>
      </c>
      <c r="L56" s="23"/>
      <c r="M56" s="24"/>
    </row>
    <row r="57" spans="1:13">
      <c r="A57" s="23" t="s">
        <v>12</v>
      </c>
      <c r="B57" s="24">
        <v>7014.8671929985603</v>
      </c>
      <c r="I57" s="23" t="s">
        <v>10</v>
      </c>
      <c r="J57" s="27">
        <v>18106.846826214001</v>
      </c>
      <c r="L57" s="23"/>
      <c r="M57" s="24"/>
    </row>
    <row r="58" spans="1:13">
      <c r="A58" s="23" t="s">
        <v>25</v>
      </c>
      <c r="B58" s="24">
        <v>7032.1088</v>
      </c>
      <c r="I58" s="23" t="s">
        <v>9</v>
      </c>
      <c r="J58" s="27">
        <v>18173.673210055</v>
      </c>
      <c r="L58" s="23"/>
      <c r="M58" s="24"/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APR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2025-05-26T20:12:05Z</dcterms:created>
  <dcterms:modified xsi:type="dcterms:W3CDTF">2025-05-30T10:33:38Z</dcterms:modified>
</cp:coreProperties>
</file>