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ls4\OneDrive\Desktop\vivian.backup\documents\REPORTS\COOKING GAS\2025\"/>
    </mc:Choice>
  </mc:AlternateContent>
  <xr:revisionPtr revIDLastSave="0" documentId="13_ncr:1_{AF335F0C-D6E1-455B-AF88-9440787D6EEB}" xr6:coauthVersionLast="47" xr6:coauthVersionMax="47" xr10:uidLastSave="{00000000-0000-0000-0000-000000000000}"/>
  <bookViews>
    <workbookView xWindow="11424" yWindow="324" windowWidth="10944" windowHeight="11688" xr2:uid="{4A63D2E1-1210-43A4-9BBB-23A0E29F9329}"/>
  </bookViews>
  <sheets>
    <sheet name="LPG MAY 20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6" i="1" l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N46" i="1"/>
  <c r="F46" i="1"/>
  <c r="E46" i="1"/>
  <c r="N45" i="1"/>
  <c r="F45" i="1"/>
  <c r="E45" i="1"/>
  <c r="N44" i="1"/>
  <c r="F44" i="1"/>
  <c r="E44" i="1"/>
  <c r="N43" i="1"/>
  <c r="F43" i="1"/>
  <c r="E43" i="1"/>
  <c r="N42" i="1"/>
  <c r="F42" i="1"/>
  <c r="E42" i="1"/>
  <c r="N41" i="1"/>
  <c r="F41" i="1"/>
  <c r="E41" i="1"/>
  <c r="N40" i="1"/>
  <c r="F40" i="1"/>
  <c r="E40" i="1"/>
  <c r="N39" i="1"/>
  <c r="F39" i="1"/>
  <c r="E39" i="1"/>
  <c r="N38" i="1"/>
  <c r="F38" i="1"/>
  <c r="E38" i="1"/>
  <c r="N37" i="1"/>
  <c r="F37" i="1"/>
  <c r="E37" i="1"/>
  <c r="N36" i="1"/>
  <c r="F36" i="1"/>
  <c r="E36" i="1"/>
  <c r="N35" i="1"/>
  <c r="F35" i="1"/>
  <c r="E35" i="1"/>
  <c r="N34" i="1"/>
  <c r="F34" i="1"/>
  <c r="E34" i="1"/>
  <c r="N33" i="1"/>
  <c r="F33" i="1"/>
  <c r="E33" i="1"/>
  <c r="N32" i="1"/>
  <c r="F32" i="1"/>
  <c r="E32" i="1"/>
  <c r="N31" i="1"/>
  <c r="F31" i="1"/>
  <c r="E31" i="1"/>
  <c r="N30" i="1"/>
  <c r="F30" i="1"/>
  <c r="E30" i="1"/>
  <c r="N29" i="1"/>
  <c r="F29" i="1"/>
  <c r="E29" i="1"/>
  <c r="N28" i="1"/>
  <c r="F28" i="1"/>
  <c r="E28" i="1"/>
  <c r="N27" i="1"/>
  <c r="F27" i="1"/>
  <c r="E27" i="1"/>
  <c r="N26" i="1"/>
  <c r="F26" i="1"/>
  <c r="E26" i="1"/>
  <c r="N25" i="1"/>
  <c r="F25" i="1"/>
  <c r="E25" i="1"/>
  <c r="N24" i="1"/>
  <c r="F24" i="1"/>
  <c r="E24" i="1"/>
  <c r="N23" i="1"/>
  <c r="F23" i="1"/>
  <c r="E23" i="1"/>
  <c r="N22" i="1"/>
  <c r="F22" i="1"/>
  <c r="E22" i="1"/>
  <c r="N21" i="1"/>
  <c r="F21" i="1"/>
  <c r="E21" i="1"/>
  <c r="N20" i="1"/>
  <c r="F20" i="1"/>
  <c r="E20" i="1"/>
  <c r="N19" i="1"/>
  <c r="F19" i="1"/>
  <c r="E19" i="1"/>
  <c r="N18" i="1"/>
  <c r="F18" i="1"/>
  <c r="E18" i="1"/>
  <c r="N17" i="1"/>
  <c r="F17" i="1"/>
  <c r="E17" i="1"/>
  <c r="N16" i="1"/>
  <c r="F16" i="1"/>
  <c r="E16" i="1"/>
  <c r="N15" i="1"/>
  <c r="M15" i="1"/>
  <c r="F15" i="1"/>
  <c r="E15" i="1"/>
  <c r="N14" i="1"/>
  <c r="M14" i="1"/>
  <c r="F14" i="1"/>
  <c r="E14" i="1"/>
  <c r="N13" i="1"/>
  <c r="M13" i="1"/>
  <c r="F13" i="1"/>
  <c r="E13" i="1"/>
  <c r="N12" i="1"/>
  <c r="M12" i="1"/>
  <c r="F12" i="1"/>
  <c r="E12" i="1"/>
  <c r="N11" i="1"/>
  <c r="M11" i="1"/>
  <c r="F11" i="1"/>
  <c r="E11" i="1"/>
  <c r="N10" i="1"/>
  <c r="M10" i="1"/>
  <c r="F10" i="1"/>
  <c r="E10" i="1"/>
  <c r="N9" i="1"/>
  <c r="M9" i="1"/>
  <c r="F9" i="1"/>
  <c r="E9" i="1"/>
  <c r="N8" i="1"/>
  <c r="M8" i="1"/>
  <c r="F8" i="1"/>
  <c r="E8" i="1"/>
  <c r="N7" i="1"/>
  <c r="M7" i="1"/>
  <c r="F7" i="1"/>
  <c r="E7" i="1"/>
  <c r="N6" i="1"/>
  <c r="M6" i="1"/>
  <c r="F6" i="1"/>
  <c r="E6" i="1"/>
  <c r="N5" i="1"/>
  <c r="M5" i="1"/>
  <c r="F5" i="1"/>
  <c r="E5" i="1"/>
  <c r="N4" i="1"/>
  <c r="M4" i="1"/>
  <c r="F4" i="1"/>
  <c r="E4" i="1"/>
  <c r="N3" i="1"/>
  <c r="M3" i="1"/>
  <c r="F3" i="1"/>
  <c r="E3" i="1"/>
</calcChain>
</file>

<file path=xl/sharedStrings.xml><?xml version="1.0" encoding="utf-8"?>
<sst xmlns="http://schemas.openxmlformats.org/spreadsheetml/2006/main" count="116" uniqueCount="53">
  <si>
    <t>5KG</t>
  </si>
  <si>
    <t>12.5KG</t>
  </si>
  <si>
    <t>Average of May-24</t>
  </si>
  <si>
    <t>Average of Apr-25</t>
  </si>
  <si>
    <t>Average of May-25</t>
  </si>
  <si>
    <t>MoM</t>
  </si>
  <si>
    <t>YoY</t>
  </si>
  <si>
    <t>NORTH CENTRAL</t>
  </si>
  <si>
    <t>Abuja</t>
  </si>
  <si>
    <t>Benue</t>
  </si>
  <si>
    <t>Kogi</t>
  </si>
  <si>
    <t>Kwara</t>
  </si>
  <si>
    <t>Nasarawa</t>
  </si>
  <si>
    <t>Niger</t>
  </si>
  <si>
    <t>Plateau</t>
  </si>
  <si>
    <t>NORTH EAST</t>
  </si>
  <si>
    <t>Adamawa</t>
  </si>
  <si>
    <t>Bauchi</t>
  </si>
  <si>
    <t>Borno</t>
  </si>
  <si>
    <t>Gombe</t>
  </si>
  <si>
    <t>Taraba</t>
  </si>
  <si>
    <t>Yobe</t>
  </si>
  <si>
    <t>NORTH WEST</t>
  </si>
  <si>
    <t>Jigawa</t>
  </si>
  <si>
    <t>Kaduna</t>
  </si>
  <si>
    <t>Kano</t>
  </si>
  <si>
    <t>Katsina</t>
  </si>
  <si>
    <t>Kebbi</t>
  </si>
  <si>
    <t>Sokoto</t>
  </si>
  <si>
    <t>Zamfara</t>
  </si>
  <si>
    <t>SOUTH EAST</t>
  </si>
  <si>
    <t>Abia</t>
  </si>
  <si>
    <t>Anambra</t>
  </si>
  <si>
    <t>Ebonyi</t>
  </si>
  <si>
    <t>Enugu</t>
  </si>
  <si>
    <t>Imo</t>
  </si>
  <si>
    <t>SOUTH SOUTH</t>
  </si>
  <si>
    <t>Akwa Ibom</t>
  </si>
  <si>
    <t>Bayelsa</t>
  </si>
  <si>
    <t>Cross River</t>
  </si>
  <si>
    <t>Delta</t>
  </si>
  <si>
    <t>Edo</t>
  </si>
  <si>
    <t>Rivers</t>
  </si>
  <si>
    <t>SOUTH WEST</t>
  </si>
  <si>
    <t>Ekiti</t>
  </si>
  <si>
    <t>Lagos</t>
  </si>
  <si>
    <t>Ogun</t>
  </si>
  <si>
    <t>Ondo</t>
  </si>
  <si>
    <t>Osun</t>
  </si>
  <si>
    <t>Oyo</t>
  </si>
  <si>
    <t>Average</t>
  </si>
  <si>
    <t>STATES WITH THE HIGHEST AVERAGE PRICES</t>
  </si>
  <si>
    <t>STATES WITH THE LOWEST AVERAGE PRICES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</si>
</sst>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0">
    <font>
      <sz val="11"/>
      <name val="Calibri"/>
    </font>
    <font>
      <b/>
      <sz val="1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Calibri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79998168889431442"/>
        <bgColor theme="4" tint="0.79998168889431442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3" fontId="4" fillId="0" borderId="0">
      <alignment vertical="top"/>
      <protection locked="0"/>
    </xf>
    <xf numFmtId="0" fontId="7" fillId="0" borderId="0">
      <protection locked="0"/>
    </xf>
    <xf numFmtId="0" fontId="7" fillId="0" borderId="0">
      <protection locked="0"/>
    </xf>
  </cellStyleXfs>
  <cellXfs count="36">
    <xf numFmtId="0" fontId="0" fillId="0" borderId="0" xfId="0">
      <alignment vertical="center"/>
    </xf>
    <xf numFmtId="0" fontId="0" fillId="2" borderId="4" xfId="0" applyFill="1" applyBorder="1">
      <alignment vertical="center"/>
    </xf>
    <xf numFmtId="0" fontId="2" fillId="2" borderId="4" xfId="0" applyFont="1" applyFill="1" applyBorder="1" applyAlignment="1">
      <alignment horizontal="left" vertical="center"/>
    </xf>
    <xf numFmtId="0" fontId="2" fillId="0" borderId="7" xfId="0" applyFont="1" applyBorder="1" applyAlignment="1">
      <alignment horizontal="left" vertical="center" indent="1"/>
    </xf>
    <xf numFmtId="2" fontId="3" fillId="0" borderId="8" xfId="0" applyNumberFormat="1" applyFont="1" applyBorder="1">
      <alignment vertical="center"/>
    </xf>
    <xf numFmtId="2" fontId="1" fillId="0" borderId="0" xfId="0" applyNumberFormat="1" applyFont="1">
      <alignment vertical="center"/>
    </xf>
    <xf numFmtId="2" fontId="1" fillId="0" borderId="9" xfId="0" applyNumberFormat="1" applyFont="1" applyBorder="1">
      <alignment vertical="center"/>
    </xf>
    <xf numFmtId="43" fontId="5" fillId="0" borderId="8" xfId="1" applyFont="1" applyBorder="1" applyProtection="1">
      <alignment vertical="top"/>
    </xf>
    <xf numFmtId="0" fontId="0" fillId="0" borderId="7" xfId="0" applyBorder="1" applyAlignment="1">
      <alignment horizontal="left" vertical="center" indent="2"/>
    </xf>
    <xf numFmtId="2" fontId="0" fillId="0" borderId="0" xfId="0" applyNumberFormat="1">
      <alignment vertical="center"/>
    </xf>
    <xf numFmtId="2" fontId="6" fillId="0" borderId="0" xfId="0" applyNumberFormat="1" applyFont="1">
      <alignment vertical="center"/>
    </xf>
    <xf numFmtId="2" fontId="6" fillId="0" borderId="9" xfId="0" applyNumberFormat="1" applyFont="1" applyBorder="1">
      <alignment vertical="center"/>
    </xf>
    <xf numFmtId="0" fontId="6" fillId="0" borderId="7" xfId="0" applyFont="1" applyBorder="1" applyAlignment="1">
      <alignment horizontal="left" vertical="center" indent="2"/>
    </xf>
    <xf numFmtId="43" fontId="4" fillId="0" borderId="0" xfId="1">
      <alignment vertical="top"/>
      <protection locked="0"/>
    </xf>
    <xf numFmtId="0" fontId="2" fillId="3" borderId="4" xfId="0" applyFont="1" applyFill="1" applyBorder="1" applyAlignment="1">
      <alignment horizontal="left" vertical="center"/>
    </xf>
    <xf numFmtId="2" fontId="2" fillId="3" borderId="5" xfId="0" applyNumberFormat="1" applyFont="1" applyFill="1" applyBorder="1">
      <alignment vertical="center"/>
    </xf>
    <xf numFmtId="2" fontId="1" fillId="2" borderId="5" xfId="0" applyNumberFormat="1" applyFont="1" applyFill="1" applyBorder="1">
      <alignment vertical="center"/>
    </xf>
    <xf numFmtId="2" fontId="1" fillId="2" borderId="6" xfId="0" applyNumberFormat="1" applyFont="1" applyFill="1" applyBorder="1">
      <alignment vertical="center"/>
    </xf>
    <xf numFmtId="43" fontId="5" fillId="0" borderId="10" xfId="1" applyFont="1" applyBorder="1" applyProtection="1">
      <alignment vertical="top"/>
    </xf>
    <xf numFmtId="0" fontId="2" fillId="0" borderId="0" xfId="0" applyFont="1" applyAlignment="1">
      <alignment horizontal="left" vertical="center"/>
    </xf>
    <xf numFmtId="2" fontId="2" fillId="0" borderId="0" xfId="0" applyNumberFormat="1" applyFont="1">
      <alignment vertical="center"/>
    </xf>
    <xf numFmtId="43" fontId="5" fillId="0" borderId="0" xfId="1" applyFont="1" applyProtection="1">
      <alignment vertical="top"/>
    </xf>
    <xf numFmtId="0" fontId="8" fillId="0" borderId="0" xfId="2" applyFont="1" applyAlignment="1" applyProtection="1">
      <alignment horizontal="left"/>
    </xf>
    <xf numFmtId="0" fontId="4" fillId="0" borderId="0" xfId="0" applyFont="1" applyAlignment="1"/>
    <xf numFmtId="0" fontId="9" fillId="0" borderId="11" xfId="2" applyFont="1" applyBorder="1" applyAlignment="1" applyProtection="1">
      <alignment horizontal="left" wrapText="1"/>
    </xf>
    <xf numFmtId="2" fontId="4" fillId="0" borderId="0" xfId="0" applyNumberFormat="1" applyFont="1" applyAlignment="1"/>
    <xf numFmtId="0" fontId="9" fillId="0" borderId="12" xfId="2" applyFont="1" applyBorder="1" applyAlignment="1" applyProtection="1">
      <alignment horizontal="left" wrapText="1"/>
    </xf>
    <xf numFmtId="2" fontId="9" fillId="0" borderId="11" xfId="2" applyNumberFormat="1" applyFont="1" applyBorder="1" applyAlignment="1" applyProtection="1">
      <alignment horizontal="right" wrapText="1"/>
    </xf>
    <xf numFmtId="2" fontId="9" fillId="0" borderId="11" xfId="3" applyNumberFormat="1" applyFont="1" applyBorder="1" applyAlignment="1" applyProtection="1">
      <alignment horizontal="right" wrapText="1"/>
    </xf>
    <xf numFmtId="2" fontId="0" fillId="0" borderId="11" xfId="0" applyNumberFormat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4" xfId="0" applyFont="1" applyFill="1" applyBorder="1">
      <alignment vertical="center"/>
    </xf>
    <xf numFmtId="0" fontId="1" fillId="2" borderId="13" xfId="0" applyFont="1" applyFill="1" applyBorder="1">
      <alignment vertical="center"/>
    </xf>
    <xf numFmtId="2" fontId="2" fillId="3" borderId="6" xfId="0" applyNumberFormat="1" applyFont="1" applyFill="1" applyBorder="1">
      <alignment vertical="center"/>
    </xf>
  </cellXfs>
  <cellStyles count="4">
    <cellStyle name="Comma 2" xfId="1" xr:uid="{89FCC012-5FE8-4D7A-A9D2-7547DF18E265}"/>
    <cellStyle name="Normal" xfId="0" builtinId="0"/>
    <cellStyle name="Normal_Sheet1" xfId="2" xr:uid="{D50D52CA-C1AF-4331-BAD9-E46605300119}"/>
    <cellStyle name="Normal_Sheet3" xfId="3" xr:uid="{154A1F13-CFAE-4220-973D-16B6E9FEF05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922F14-46D5-4D4D-A57B-A55130BE7999}">
  <dimension ref="A1:Q57"/>
  <sheetViews>
    <sheetView tabSelected="1" topLeftCell="J1" zoomScaleNormal="100" workbookViewId="0">
      <selection activeCell="O5" sqref="O5"/>
    </sheetView>
  </sheetViews>
  <sheetFormatPr defaultRowHeight="14.4"/>
  <cols>
    <col min="1" max="1" width="22.44140625" customWidth="1"/>
    <col min="2" max="2" width="17.44140625" customWidth="1"/>
    <col min="3" max="3" width="16.88671875" customWidth="1"/>
    <col min="4" max="4" width="17.6640625" customWidth="1"/>
    <col min="9" max="9" width="15.33203125" customWidth="1"/>
    <col min="10" max="10" width="16.88671875" customWidth="1"/>
    <col min="11" max="11" width="17" customWidth="1"/>
    <col min="12" max="12" width="16.88671875" customWidth="1"/>
    <col min="13" max="13" width="11.109375" customWidth="1"/>
    <col min="15" max="15" width="10.88671875" customWidth="1"/>
    <col min="16" max="16" width="10.6640625" customWidth="1"/>
    <col min="17" max="17" width="12.6640625" customWidth="1"/>
  </cols>
  <sheetData>
    <row r="1" spans="1:17" ht="15" thickBot="1">
      <c r="A1" s="30" t="s">
        <v>0</v>
      </c>
      <c r="B1" s="31"/>
      <c r="C1" s="31"/>
      <c r="D1" s="31"/>
      <c r="E1" s="31"/>
      <c r="F1" s="32"/>
      <c r="I1" s="30" t="s">
        <v>1</v>
      </c>
      <c r="J1" s="31"/>
      <c r="K1" s="31"/>
      <c r="L1" s="31"/>
      <c r="M1" s="31"/>
      <c r="N1" s="32"/>
    </row>
    <row r="2" spans="1:17" ht="15" thickBot="1">
      <c r="A2" s="1"/>
      <c r="B2" s="33" t="s">
        <v>2</v>
      </c>
      <c r="C2" s="33" t="s">
        <v>3</v>
      </c>
      <c r="D2" s="33" t="s">
        <v>4</v>
      </c>
      <c r="E2" s="33" t="s">
        <v>5</v>
      </c>
      <c r="F2" s="34" t="s">
        <v>6</v>
      </c>
      <c r="I2" s="2"/>
      <c r="J2" s="2" t="s">
        <v>2</v>
      </c>
      <c r="K2" s="2" t="s">
        <v>3</v>
      </c>
      <c r="L2" s="2" t="s">
        <v>4</v>
      </c>
      <c r="M2" s="2" t="s">
        <v>5</v>
      </c>
      <c r="N2" s="2" t="s">
        <v>6</v>
      </c>
    </row>
    <row r="3" spans="1:17">
      <c r="A3" s="3" t="s">
        <v>7</v>
      </c>
      <c r="B3" s="4">
        <v>7500.299185928573</v>
      </c>
      <c r="C3" s="4">
        <v>7432.2187719308922</v>
      </c>
      <c r="D3" s="4">
        <v>7759.3834558524004</v>
      </c>
      <c r="E3" s="5">
        <f t="shared" ref="E3:E46" si="0">D3/C3*100-100</f>
        <v>4.4019786548413293</v>
      </c>
      <c r="F3" s="6">
        <f t="shared" ref="F3:F46" si="1">D3/B3*100-100</f>
        <v>3.4543191344939856</v>
      </c>
      <c r="I3" s="3" t="s">
        <v>7</v>
      </c>
      <c r="J3" s="4">
        <v>15329.107499714288</v>
      </c>
      <c r="K3" s="4">
        <v>19330.546929827229</v>
      </c>
      <c r="L3" s="4">
        <v>20112.744353916711</v>
      </c>
      <c r="M3" s="5">
        <f t="shared" ref="M3:M46" si="2">L3/K3*100-100</f>
        <v>4.0464319345385036</v>
      </c>
      <c r="N3" s="6">
        <f t="shared" ref="N3:N46" si="3">L3/J3*100-100</f>
        <v>31.2062320281307</v>
      </c>
      <c r="O3" s="7"/>
      <c r="P3" s="7"/>
      <c r="Q3" s="7"/>
    </row>
    <row r="4" spans="1:17">
      <c r="A4" s="8" t="s">
        <v>8</v>
      </c>
      <c r="B4" s="9">
        <v>7644.5479195000007</v>
      </c>
      <c r="C4" s="9">
        <v>7699.4431039999999</v>
      </c>
      <c r="D4" s="9">
        <v>8254.3595695999993</v>
      </c>
      <c r="E4" s="10">
        <f t="shared" si="0"/>
        <v>7.2072286021791712</v>
      </c>
      <c r="F4" s="11">
        <f t="shared" si="1"/>
        <v>7.9770793056901113</v>
      </c>
      <c r="I4" s="12" t="s">
        <v>8</v>
      </c>
      <c r="J4" s="9">
        <v>16559.6744745</v>
      </c>
      <c r="K4" s="9">
        <v>19248.607759999999</v>
      </c>
      <c r="L4" s="9">
        <v>20635.898924000001</v>
      </c>
      <c r="M4" s="10">
        <f t="shared" si="2"/>
        <v>7.2072286021791996</v>
      </c>
      <c r="N4" s="11">
        <f t="shared" si="3"/>
        <v>24.615365813965241</v>
      </c>
      <c r="O4" s="13"/>
      <c r="P4" s="13"/>
      <c r="Q4" s="13"/>
    </row>
    <row r="5" spans="1:17">
      <c r="A5" s="8" t="s">
        <v>9</v>
      </c>
      <c r="B5" s="9">
        <v>8012.0341625000001</v>
      </c>
      <c r="C5" s="9">
        <v>8097.6671384615202</v>
      </c>
      <c r="D5" s="9">
        <v>8674.6402861538409</v>
      </c>
      <c r="E5" s="10">
        <f t="shared" si="0"/>
        <v>7.1251773853715008</v>
      </c>
      <c r="F5" s="11">
        <f t="shared" si="1"/>
        <v>8.2701360255694141</v>
      </c>
      <c r="I5" s="8" t="s">
        <v>9</v>
      </c>
      <c r="J5" s="9">
        <v>16057.2770265</v>
      </c>
      <c r="K5" s="9">
        <v>20494.167846153799</v>
      </c>
      <c r="L5" s="9">
        <v>21686.6007153846</v>
      </c>
      <c r="M5" s="10">
        <f t="shared" si="2"/>
        <v>5.8184010113618143</v>
      </c>
      <c r="N5" s="11">
        <f t="shared" si="3"/>
        <v>35.057772744371846</v>
      </c>
      <c r="O5" s="13"/>
      <c r="P5" s="13"/>
      <c r="Q5" s="13"/>
    </row>
    <row r="6" spans="1:17">
      <c r="A6" s="8" t="s">
        <v>10</v>
      </c>
      <c r="B6" s="9">
        <v>7194.4316089999993</v>
      </c>
      <c r="C6" s="9">
        <v>7595.2</v>
      </c>
      <c r="D6" s="9">
        <v>7754.48</v>
      </c>
      <c r="E6" s="10">
        <f t="shared" si="0"/>
        <v>2.0971139667158099</v>
      </c>
      <c r="F6" s="11">
        <f t="shared" si="1"/>
        <v>7.7844702880961165</v>
      </c>
      <c r="I6" s="8" t="s">
        <v>10</v>
      </c>
      <c r="J6" s="9">
        <v>14567.53565</v>
      </c>
      <c r="K6" s="9">
        <v>19988</v>
      </c>
      <c r="L6" s="9">
        <v>19386.2</v>
      </c>
      <c r="M6" s="10">
        <f t="shared" si="2"/>
        <v>-3.0108064838903204</v>
      </c>
      <c r="N6" s="11">
        <f t="shared" si="3"/>
        <v>33.078102335037016</v>
      </c>
      <c r="O6" s="13"/>
      <c r="P6" s="13"/>
      <c r="Q6" s="13"/>
    </row>
    <row r="7" spans="1:17">
      <c r="A7" s="8" t="s">
        <v>11</v>
      </c>
      <c r="B7" s="9">
        <v>7647.6371165</v>
      </c>
      <c r="C7" s="9">
        <v>7369.4692840219996</v>
      </c>
      <c r="D7" s="9">
        <v>7663.8896766253201</v>
      </c>
      <c r="E7" s="10">
        <f t="shared" si="0"/>
        <v>3.9951369801033394</v>
      </c>
      <c r="F7" s="11">
        <f t="shared" si="1"/>
        <v>0.21251740737351099</v>
      </c>
      <c r="I7" s="8" t="s">
        <v>11</v>
      </c>
      <c r="J7" s="9">
        <v>15764.9645225</v>
      </c>
      <c r="K7" s="9">
        <v>18173.673210055</v>
      </c>
      <c r="L7" s="9">
        <v>19159.724191563299</v>
      </c>
      <c r="M7" s="10">
        <f t="shared" si="2"/>
        <v>5.425710972742408</v>
      </c>
      <c r="N7" s="11">
        <f t="shared" si="3"/>
        <v>21.533569988173753</v>
      </c>
      <c r="O7" s="13"/>
      <c r="P7" s="13"/>
      <c r="Q7" s="13"/>
    </row>
    <row r="8" spans="1:17">
      <c r="A8" s="8" t="s">
        <v>12</v>
      </c>
      <c r="B8" s="9">
        <v>7380.300107</v>
      </c>
      <c r="C8" s="9">
        <v>7242.7387304856002</v>
      </c>
      <c r="D8" s="9">
        <v>7649.1495400584408</v>
      </c>
      <c r="E8" s="10">
        <f t="shared" si="0"/>
        <v>5.6112863475553212</v>
      </c>
      <c r="F8" s="11">
        <f t="shared" si="1"/>
        <v>3.6427981133645915</v>
      </c>
      <c r="I8" s="8" t="s">
        <v>12</v>
      </c>
      <c r="J8" s="9">
        <v>14201.855344</v>
      </c>
      <c r="K8" s="9">
        <v>18106.846826214001</v>
      </c>
      <c r="L8" s="9">
        <v>19122.873850146101</v>
      </c>
      <c r="M8" s="10">
        <f t="shared" si="2"/>
        <v>5.6112863475553212</v>
      </c>
      <c r="N8" s="11">
        <f t="shared" si="3"/>
        <v>34.650532532181671</v>
      </c>
      <c r="O8" s="13"/>
      <c r="P8" s="13"/>
      <c r="Q8" s="13"/>
    </row>
    <row r="9" spans="1:17">
      <c r="A9" s="8" t="s">
        <v>13</v>
      </c>
      <c r="B9" s="9">
        <v>7472.4651935000002</v>
      </c>
      <c r="C9" s="9">
        <v>7006.1459535485601</v>
      </c>
      <c r="D9" s="9">
        <v>7142.0678465808396</v>
      </c>
      <c r="E9" s="10">
        <f t="shared" si="0"/>
        <v>1.9400379885525609</v>
      </c>
      <c r="F9" s="11">
        <f t="shared" si="1"/>
        <v>-4.4215307581032306</v>
      </c>
      <c r="I9" s="8" t="s">
        <v>13</v>
      </c>
      <c r="J9" s="9">
        <v>15533.340657000001</v>
      </c>
      <c r="K9" s="9">
        <v>19265.3648838714</v>
      </c>
      <c r="L9" s="9">
        <v>20355.169616452102</v>
      </c>
      <c r="M9" s="10">
        <f t="shared" si="2"/>
        <v>5.6568081588377623</v>
      </c>
      <c r="N9" s="11">
        <f t="shared" si="3"/>
        <v>31.041802699918094</v>
      </c>
      <c r="O9" s="13"/>
      <c r="P9" s="13"/>
      <c r="Q9" s="13"/>
    </row>
    <row r="10" spans="1:17">
      <c r="A10" s="8" t="s">
        <v>14</v>
      </c>
      <c r="B10" s="9">
        <v>7150.6781934999999</v>
      </c>
      <c r="C10" s="9">
        <v>7014.8671929985603</v>
      </c>
      <c r="D10" s="9">
        <v>7177.0972719483598</v>
      </c>
      <c r="E10" s="10">
        <f t="shared" si="0"/>
        <v>2.3126607316489043</v>
      </c>
      <c r="F10" s="11">
        <f t="shared" si="1"/>
        <v>0.3694625563261269</v>
      </c>
      <c r="I10" s="8" t="s">
        <v>14</v>
      </c>
      <c r="J10" s="9">
        <v>14619.1048235</v>
      </c>
      <c r="K10" s="9">
        <v>20037.167982496401</v>
      </c>
      <c r="L10" s="9">
        <v>20442.7431798709</v>
      </c>
      <c r="M10" s="10">
        <f t="shared" si="2"/>
        <v>2.0241143744904093</v>
      </c>
      <c r="N10" s="11">
        <f t="shared" si="3"/>
        <v>39.835806820466104</v>
      </c>
      <c r="O10" s="13"/>
      <c r="P10" s="13"/>
      <c r="Q10" s="13"/>
    </row>
    <row r="11" spans="1:17">
      <c r="A11" s="3" t="s">
        <v>15</v>
      </c>
      <c r="B11" s="4">
        <v>7071.8392707499997</v>
      </c>
      <c r="C11" s="4">
        <v>7932.7609506111112</v>
      </c>
      <c r="D11" s="4">
        <v>8278.4651376472193</v>
      </c>
      <c r="E11" s="5">
        <f t="shared" si="0"/>
        <v>4.3579302236439617</v>
      </c>
      <c r="F11" s="6">
        <f t="shared" si="1"/>
        <v>17.062405135365182</v>
      </c>
      <c r="I11" s="3" t="s">
        <v>15</v>
      </c>
      <c r="J11" s="4">
        <v>15010.623452833335</v>
      </c>
      <c r="K11" s="4">
        <v>20415.235709861114</v>
      </c>
      <c r="L11" s="4">
        <v>20821.162844118047</v>
      </c>
      <c r="M11" s="5">
        <f t="shared" si="2"/>
        <v>1.9883538942480072</v>
      </c>
      <c r="N11" s="6">
        <f t="shared" si="3"/>
        <v>38.709514028798992</v>
      </c>
      <c r="O11" s="7"/>
      <c r="P11" s="7"/>
      <c r="Q11" s="7"/>
    </row>
    <row r="12" spans="1:17">
      <c r="A12" s="8" t="s">
        <v>16</v>
      </c>
      <c r="B12" s="9">
        <v>7735.0119400000003</v>
      </c>
      <c r="C12" s="9">
        <v>8040.6066666666802</v>
      </c>
      <c r="D12" s="9">
        <v>8685.0310000000009</v>
      </c>
      <c r="E12" s="10">
        <f t="shared" si="0"/>
        <v>8.0146232746946851</v>
      </c>
      <c r="F12" s="11">
        <f t="shared" si="1"/>
        <v>12.282063264662526</v>
      </c>
      <c r="I12" s="8" t="s">
        <v>16</v>
      </c>
      <c r="J12" s="9">
        <v>16284.722014999999</v>
      </c>
      <c r="K12" s="9">
        <v>20851.516666666699</v>
      </c>
      <c r="L12" s="9">
        <v>21712.577499999999</v>
      </c>
      <c r="M12" s="10">
        <f t="shared" si="2"/>
        <v>4.1294877830627712</v>
      </c>
      <c r="N12" s="11">
        <f t="shared" si="3"/>
        <v>33.330968007930096</v>
      </c>
      <c r="O12" s="13"/>
      <c r="P12" s="13"/>
      <c r="Q12" s="13"/>
    </row>
    <row r="13" spans="1:17">
      <c r="A13" s="8" t="s">
        <v>17</v>
      </c>
      <c r="B13" s="9">
        <v>6679.7851370000008</v>
      </c>
      <c r="C13" s="9">
        <v>8068.7250000000004</v>
      </c>
      <c r="D13" s="9">
        <v>8214.0337500000005</v>
      </c>
      <c r="E13" s="10">
        <f t="shared" si="0"/>
        <v>1.8008886162312052</v>
      </c>
      <c r="F13" s="11">
        <f t="shared" si="1"/>
        <v>22.968532393379576</v>
      </c>
      <c r="I13" s="8" t="s">
        <v>17</v>
      </c>
      <c r="J13" s="9">
        <v>13076.4273975</v>
      </c>
      <c r="K13" s="9">
        <v>21171.8125</v>
      </c>
      <c r="L13" s="9">
        <v>20535.084374999999</v>
      </c>
      <c r="M13" s="10">
        <f t="shared" si="2"/>
        <v>-3.0074332322752326</v>
      </c>
      <c r="N13" s="11">
        <f t="shared" si="3"/>
        <v>57.038950707025464</v>
      </c>
      <c r="O13" s="13"/>
      <c r="P13" s="13"/>
      <c r="Q13" s="13"/>
    </row>
    <row r="14" spans="1:17">
      <c r="A14" s="8" t="s">
        <v>18</v>
      </c>
      <c r="B14" s="9">
        <v>7052.9308549999996</v>
      </c>
      <c r="C14" s="9">
        <v>7512.2897333333203</v>
      </c>
      <c r="D14" s="9">
        <v>8060.32679333332</v>
      </c>
      <c r="E14" s="10">
        <f t="shared" si="0"/>
        <v>7.2952066474255588</v>
      </c>
      <c r="F14" s="11">
        <f t="shared" si="1"/>
        <v>14.283366150104143</v>
      </c>
      <c r="I14" s="8" t="s">
        <v>18</v>
      </c>
      <c r="J14" s="9">
        <v>15959.553571500001</v>
      </c>
      <c r="K14" s="9">
        <v>19780.724333333299</v>
      </c>
      <c r="L14" s="9">
        <v>20900.816983333301</v>
      </c>
      <c r="M14" s="10">
        <f t="shared" si="2"/>
        <v>5.6625461794262577</v>
      </c>
      <c r="N14" s="11">
        <f t="shared" si="3"/>
        <v>30.961163103316579</v>
      </c>
      <c r="O14" s="13"/>
      <c r="P14" s="13"/>
      <c r="Q14" s="13"/>
    </row>
    <row r="15" spans="1:17">
      <c r="A15" s="8" t="s">
        <v>19</v>
      </c>
      <c r="B15" s="9">
        <v>7463.2309729999997</v>
      </c>
      <c r="C15" s="9">
        <v>8175.3707619999996</v>
      </c>
      <c r="D15" s="9">
        <v>8266.6763762999999</v>
      </c>
      <c r="E15" s="10">
        <f t="shared" si="0"/>
        <v>1.1168375962151913</v>
      </c>
      <c r="F15" s="11">
        <f t="shared" si="1"/>
        <v>10.765383065413019</v>
      </c>
      <c r="I15" s="8" t="s">
        <v>19</v>
      </c>
      <c r="J15" s="9">
        <v>16114.871259</v>
      </c>
      <c r="K15" s="9">
        <v>20188.426905</v>
      </c>
      <c r="L15" s="9">
        <v>20666.690940749999</v>
      </c>
      <c r="M15" s="10">
        <f t="shared" si="2"/>
        <v>2.3690010024087087</v>
      </c>
      <c r="N15" s="11">
        <f t="shared" si="3"/>
        <v>28.24608157640634</v>
      </c>
      <c r="O15" s="13"/>
      <c r="P15" s="13"/>
      <c r="Q15" s="13"/>
    </row>
    <row r="16" spans="1:17">
      <c r="A16" s="8" t="s">
        <v>20</v>
      </c>
      <c r="B16" s="9">
        <v>7657.7645190000003</v>
      </c>
      <c r="C16" s="9">
        <v>8404.1068749999995</v>
      </c>
      <c r="D16" s="9">
        <v>9044.722906250001</v>
      </c>
      <c r="E16" s="10">
        <f t="shared" si="0"/>
        <v>7.6226545042598701</v>
      </c>
      <c r="F16" s="11">
        <f t="shared" si="1"/>
        <v>18.111792074681318</v>
      </c>
      <c r="I16" s="8" t="s">
        <v>20</v>
      </c>
      <c r="J16" s="9">
        <v>13860.3106095</v>
      </c>
      <c r="K16" s="9">
        <v>22010.267187500001</v>
      </c>
      <c r="L16" s="9">
        <v>22611.807265625001</v>
      </c>
      <c r="M16" s="10">
        <f t="shared" si="2"/>
        <v>2.7329976187959346</v>
      </c>
      <c r="N16" s="11">
        <f t="shared" si="3"/>
        <v>63.140696501611103</v>
      </c>
      <c r="O16" s="13"/>
      <c r="P16" s="13"/>
      <c r="Q16" s="13"/>
    </row>
    <row r="17" spans="1:17">
      <c r="A17" s="8" t="s">
        <v>21</v>
      </c>
      <c r="B17" s="9">
        <v>5842.3122005000005</v>
      </c>
      <c r="C17" s="9">
        <v>7395.4666666666672</v>
      </c>
      <c r="D17" s="9">
        <v>7400</v>
      </c>
      <c r="E17" s="10">
        <f t="shared" si="0"/>
        <v>6.1298813687656661E-2</v>
      </c>
      <c r="F17" s="11">
        <f t="shared" si="1"/>
        <v>26.662180076009776</v>
      </c>
      <c r="I17" s="8" t="s">
        <v>21</v>
      </c>
      <c r="J17" s="9">
        <v>14767.855864500001</v>
      </c>
      <c r="K17" s="9">
        <v>18488.666666666668</v>
      </c>
      <c r="L17" s="9">
        <v>18500</v>
      </c>
      <c r="M17" s="10">
        <f t="shared" si="2"/>
        <v>6.1298813687656661E-2</v>
      </c>
      <c r="N17" s="11">
        <f t="shared" si="3"/>
        <v>25.272078558618574</v>
      </c>
      <c r="O17" s="13"/>
      <c r="P17" s="13"/>
      <c r="Q17" s="13"/>
    </row>
    <row r="18" spans="1:17">
      <c r="A18" s="3" t="s">
        <v>22</v>
      </c>
      <c r="B18" s="4">
        <v>7236.9311925714292</v>
      </c>
      <c r="C18" s="4">
        <v>7759.7840158730169</v>
      </c>
      <c r="D18" s="4">
        <v>7920.4979471337838</v>
      </c>
      <c r="E18" s="5">
        <f t="shared" si="0"/>
        <v>2.0711134605295456</v>
      </c>
      <c r="F18" s="6">
        <f t="shared" si="1"/>
        <v>9.44553342256485</v>
      </c>
      <c r="I18" s="3" t="s">
        <v>22</v>
      </c>
      <c r="J18" s="4">
        <v>15991.130067071428</v>
      </c>
      <c r="K18" s="4">
        <v>19756.602896825403</v>
      </c>
      <c r="L18" s="4">
        <v>19944.102010691597</v>
      </c>
      <c r="M18" s="10">
        <f t="shared" si="2"/>
        <v>0.94904531333330056</v>
      </c>
      <c r="N18" s="6">
        <f t="shared" si="3"/>
        <v>24.719778571247048</v>
      </c>
      <c r="O18" s="7"/>
      <c r="P18" s="7"/>
      <c r="Q18" s="7"/>
    </row>
    <row r="19" spans="1:17">
      <c r="A19" s="8" t="s">
        <v>23</v>
      </c>
      <c r="B19" s="9">
        <v>6521.8145979999999</v>
      </c>
      <c r="C19" s="9">
        <v>7268.4161111111198</v>
      </c>
      <c r="D19" s="9">
        <v>7879.7896388888803</v>
      </c>
      <c r="E19" s="10">
        <f t="shared" si="0"/>
        <v>8.4113721398416175</v>
      </c>
      <c r="F19" s="11">
        <f t="shared" si="1"/>
        <v>20.822043013999831</v>
      </c>
      <c r="I19" s="8" t="s">
        <v>23</v>
      </c>
      <c r="J19" s="9">
        <v>15912.647376000001</v>
      </c>
      <c r="K19" s="9">
        <v>18671.0402777778</v>
      </c>
      <c r="L19" s="9">
        <v>20699.474097222199</v>
      </c>
      <c r="M19" s="10">
        <f t="shared" si="2"/>
        <v>10.864064290293626</v>
      </c>
      <c r="N19" s="11">
        <f t="shared" si="3"/>
        <v>30.081900315605878</v>
      </c>
      <c r="O19" s="13"/>
      <c r="P19" s="13"/>
      <c r="Q19" s="13"/>
    </row>
    <row r="20" spans="1:17">
      <c r="A20" s="8" t="s">
        <v>24</v>
      </c>
      <c r="B20" s="9">
        <v>7802.5660504999996</v>
      </c>
      <c r="C20" s="9">
        <v>8153.6765599999999</v>
      </c>
      <c r="D20" s="9">
        <v>8181.7280440000004</v>
      </c>
      <c r="E20" s="10">
        <f t="shared" si="0"/>
        <v>0.34403478962623524</v>
      </c>
      <c r="F20" s="11">
        <f t="shared" si="1"/>
        <v>4.8594525319744406</v>
      </c>
      <c r="I20" s="8" t="s">
        <v>24</v>
      </c>
      <c r="J20" s="9">
        <v>16682.251872000001</v>
      </c>
      <c r="K20" s="9">
        <v>20134.1914</v>
      </c>
      <c r="L20" s="9">
        <v>20454.320110000001</v>
      </c>
      <c r="M20" s="10">
        <f t="shared" si="2"/>
        <v>1.5899754980972318</v>
      </c>
      <c r="N20" s="11">
        <f t="shared" si="3"/>
        <v>22.61126535519557</v>
      </c>
      <c r="O20" s="13"/>
      <c r="P20" s="13"/>
      <c r="Q20" s="13"/>
    </row>
    <row r="21" spans="1:17">
      <c r="A21" s="8" t="s">
        <v>25</v>
      </c>
      <c r="B21" s="9">
        <v>7750.8342124999999</v>
      </c>
      <c r="C21" s="9">
        <v>8419.9617066666797</v>
      </c>
      <c r="D21" s="9">
        <v>8352.6226293333202</v>
      </c>
      <c r="E21" s="10">
        <f t="shared" si="0"/>
        <v>-0.7997551494805748</v>
      </c>
      <c r="F21" s="11">
        <f t="shared" si="1"/>
        <v>7.7641760916882703</v>
      </c>
      <c r="I21" s="8" t="s">
        <v>25</v>
      </c>
      <c r="J21" s="9">
        <v>15821.093595999999</v>
      </c>
      <c r="K21" s="9">
        <v>21799.904266666701</v>
      </c>
      <c r="L21" s="9">
        <v>20881.556573333299</v>
      </c>
      <c r="M21" s="10">
        <f t="shared" si="2"/>
        <v>-4.2126225973276803</v>
      </c>
      <c r="N21" s="11">
        <f t="shared" si="3"/>
        <v>31.985544783154069</v>
      </c>
      <c r="O21" s="13"/>
      <c r="P21" s="13"/>
      <c r="Q21" s="13"/>
    </row>
    <row r="22" spans="1:17">
      <c r="A22" s="8" t="s">
        <v>26</v>
      </c>
      <c r="B22" s="9">
        <v>6567.9514254999995</v>
      </c>
      <c r="C22" s="9">
        <v>7177.5233333333199</v>
      </c>
      <c r="D22" s="9">
        <v>7644.6045000000004</v>
      </c>
      <c r="E22" s="10">
        <f t="shared" si="0"/>
        <v>6.5075534411361105</v>
      </c>
      <c r="F22" s="11">
        <f t="shared" si="1"/>
        <v>16.392524925198245</v>
      </c>
      <c r="I22" s="8" t="s">
        <v>26</v>
      </c>
      <c r="J22" s="9">
        <v>14525.9798285</v>
      </c>
      <c r="K22" s="9">
        <v>18193.808333333302</v>
      </c>
      <c r="L22" s="9">
        <v>19111.51125</v>
      </c>
      <c r="M22" s="10">
        <f t="shared" si="2"/>
        <v>5.0440397076479684</v>
      </c>
      <c r="N22" s="11">
        <f t="shared" si="3"/>
        <v>31.567794225510198</v>
      </c>
      <c r="O22" s="13"/>
      <c r="P22" s="13"/>
      <c r="Q22" s="13"/>
    </row>
    <row r="23" spans="1:17">
      <c r="A23" s="8" t="s">
        <v>27</v>
      </c>
      <c r="B23" s="9">
        <v>7081.4827464999998</v>
      </c>
      <c r="C23" s="9">
        <v>7032.1088</v>
      </c>
      <c r="D23" s="9">
        <v>7442.6394057142797</v>
      </c>
      <c r="E23" s="10">
        <f t="shared" si="0"/>
        <v>5.8379444543616756</v>
      </c>
      <c r="F23" s="11">
        <f t="shared" si="1"/>
        <v>5.100014674084747</v>
      </c>
      <c r="I23" s="12" t="s">
        <v>20</v>
      </c>
      <c r="J23" s="9">
        <v>14728.8402025</v>
      </c>
      <c r="K23" s="9">
        <v>18080.272000000001</v>
      </c>
      <c r="L23" s="9">
        <v>18606.598514285699</v>
      </c>
      <c r="M23" s="10">
        <f t="shared" si="2"/>
        <v>2.9110541826234453</v>
      </c>
      <c r="N23" s="11">
        <f t="shared" si="3"/>
        <v>26.32765552801304</v>
      </c>
      <c r="O23" s="13"/>
      <c r="P23" s="13"/>
      <c r="Q23" s="13"/>
    </row>
    <row r="24" spans="1:17">
      <c r="A24" s="8" t="s">
        <v>28</v>
      </c>
      <c r="B24" s="9">
        <v>7743.0310820000004</v>
      </c>
      <c r="C24" s="9">
        <v>8179.77</v>
      </c>
      <c r="D24" s="9">
        <v>8121.7354999999998</v>
      </c>
      <c r="E24" s="10">
        <f t="shared" si="0"/>
        <v>-0.70948816409264737</v>
      </c>
      <c r="F24" s="11">
        <f t="shared" si="1"/>
        <v>4.8909065970348848</v>
      </c>
      <c r="I24" s="8" t="s">
        <v>28</v>
      </c>
      <c r="J24" s="9">
        <v>15897.763391500001</v>
      </c>
      <c r="K24" s="9">
        <v>20699.424999999999</v>
      </c>
      <c r="L24" s="9">
        <v>20304.338749999999</v>
      </c>
      <c r="M24" s="10">
        <f t="shared" si="2"/>
        <v>-1.9086822460044175</v>
      </c>
      <c r="N24" s="11">
        <f t="shared" si="3"/>
        <v>27.718209473768155</v>
      </c>
      <c r="O24" s="13"/>
      <c r="P24" s="13"/>
      <c r="Q24" s="13"/>
    </row>
    <row r="25" spans="1:17">
      <c r="A25" s="8" t="s">
        <v>29</v>
      </c>
      <c r="B25" s="9">
        <v>7190.8382330000004</v>
      </c>
      <c r="C25" s="9">
        <v>8087.0316000000003</v>
      </c>
      <c r="D25" s="9">
        <v>7820.3659119999993</v>
      </c>
      <c r="E25" s="10">
        <f t="shared" si="0"/>
        <v>-3.2974483245496629</v>
      </c>
      <c r="F25" s="11">
        <f t="shared" si="1"/>
        <v>8.754579905733209</v>
      </c>
      <c r="I25" s="8" t="s">
        <v>29</v>
      </c>
      <c r="J25" s="9">
        <v>18369.334202999999</v>
      </c>
      <c r="K25" s="9">
        <v>20717.578999999998</v>
      </c>
      <c r="L25" s="9">
        <v>19550.914779999999</v>
      </c>
      <c r="M25" s="10">
        <f t="shared" si="2"/>
        <v>-5.6312768012131187</v>
      </c>
      <c r="N25" s="11">
        <f t="shared" si="3"/>
        <v>6.4323538563908897</v>
      </c>
      <c r="O25" s="13"/>
      <c r="P25" s="13"/>
      <c r="Q25" s="13"/>
    </row>
    <row r="26" spans="1:17">
      <c r="A26" s="3" t="s">
        <v>30</v>
      </c>
      <c r="B26" s="4">
        <v>7680.870428199999</v>
      </c>
      <c r="C26" s="4">
        <v>8351.2938578993926</v>
      </c>
      <c r="D26" s="4">
        <v>8724.7022222985834</v>
      </c>
      <c r="E26" s="5">
        <f t="shared" si="0"/>
        <v>4.4712636239711259</v>
      </c>
      <c r="F26" s="6">
        <f t="shared" si="1"/>
        <v>13.590019566873551</v>
      </c>
      <c r="I26" s="3" t="s">
        <v>30</v>
      </c>
      <c r="J26" s="4">
        <v>15852.257304799999</v>
      </c>
      <c r="K26" s="4">
        <v>21528.234644748482</v>
      </c>
      <c r="L26" s="4">
        <v>21811.755555746458</v>
      </c>
      <c r="M26" s="10">
        <f t="shared" si="2"/>
        <v>1.3169724117027926</v>
      </c>
      <c r="N26" s="6">
        <f t="shared" si="3"/>
        <v>37.594004035891771</v>
      </c>
      <c r="O26" s="7"/>
      <c r="P26" s="7"/>
      <c r="Q26" s="7"/>
    </row>
    <row r="27" spans="1:17">
      <c r="A27" s="8" t="s">
        <v>31</v>
      </c>
      <c r="B27" s="9">
        <v>7802.2328099999995</v>
      </c>
      <c r="C27" s="9">
        <v>8219.6801910569611</v>
      </c>
      <c r="D27" s="9">
        <v>9181.2036482869207</v>
      </c>
      <c r="E27" s="10">
        <f t="shared" si="0"/>
        <v>11.697820777456784</v>
      </c>
      <c r="F27" s="11">
        <f t="shared" si="1"/>
        <v>17.674053977465462</v>
      </c>
      <c r="I27" s="8" t="s">
        <v>31</v>
      </c>
      <c r="J27" s="9">
        <v>17538.0208705</v>
      </c>
      <c r="K27" s="9">
        <v>20549.2004776424</v>
      </c>
      <c r="L27" s="9">
        <v>22953.009120717299</v>
      </c>
      <c r="M27" s="10">
        <f t="shared" si="2"/>
        <v>11.697820777456784</v>
      </c>
      <c r="N27" s="11">
        <f t="shared" si="3"/>
        <v>30.875708782657654</v>
      </c>
      <c r="O27" s="13"/>
      <c r="P27" s="13"/>
      <c r="Q27" s="13"/>
    </row>
    <row r="28" spans="1:17">
      <c r="A28" s="8" t="s">
        <v>32</v>
      </c>
      <c r="B28" s="9">
        <v>7500.7686334999999</v>
      </c>
      <c r="C28" s="9">
        <v>8397.8523992666815</v>
      </c>
      <c r="D28" s="9">
        <v>8437.5302591566797</v>
      </c>
      <c r="E28" s="10">
        <f t="shared" si="0"/>
        <v>0.47247627135556058</v>
      </c>
      <c r="F28" s="11">
        <f t="shared" si="1"/>
        <v>12.488875093052542</v>
      </c>
      <c r="I28" s="8" t="s">
        <v>32</v>
      </c>
      <c r="J28" s="9">
        <v>16200.47222</v>
      </c>
      <c r="K28" s="9">
        <v>20994.6309981667</v>
      </c>
      <c r="L28" s="9">
        <v>21093.825647891699</v>
      </c>
      <c r="M28" s="10">
        <f t="shared" si="2"/>
        <v>0.47247627135558901</v>
      </c>
      <c r="N28" s="11">
        <f t="shared" si="3"/>
        <v>30.205004900108406</v>
      </c>
      <c r="O28" s="13"/>
      <c r="P28" s="13"/>
      <c r="Q28" s="13"/>
    </row>
    <row r="29" spans="1:17">
      <c r="A29" s="8" t="s">
        <v>33</v>
      </c>
      <c r="B29" s="9">
        <v>7793.8834215000006</v>
      </c>
      <c r="C29" s="9">
        <v>8867.23582584</v>
      </c>
      <c r="D29" s="9">
        <v>9177.3211997159997</v>
      </c>
      <c r="E29" s="10">
        <f t="shared" si="0"/>
        <v>3.4969789905934476</v>
      </c>
      <c r="F29" s="11">
        <f t="shared" si="1"/>
        <v>17.750301145122123</v>
      </c>
      <c r="I29" s="8" t="s">
        <v>33</v>
      </c>
      <c r="J29" s="9">
        <v>13788.093983499999</v>
      </c>
      <c r="K29" s="9">
        <v>22168.089564599999</v>
      </c>
      <c r="L29" s="9">
        <v>22943.302999290001</v>
      </c>
      <c r="M29" s="10">
        <f t="shared" si="2"/>
        <v>3.4969789905934476</v>
      </c>
      <c r="N29" s="11">
        <f t="shared" si="3"/>
        <v>66.399380702988395</v>
      </c>
      <c r="O29" s="13"/>
      <c r="P29" s="13"/>
      <c r="Q29" s="13"/>
    </row>
    <row r="30" spans="1:17">
      <c r="A30" s="8" t="s">
        <v>34</v>
      </c>
      <c r="B30" s="9">
        <v>7926.2103880000004</v>
      </c>
      <c r="C30" s="9">
        <v>8096.2073</v>
      </c>
      <c r="D30" s="9">
        <v>8195.6383950000018</v>
      </c>
      <c r="E30" s="10">
        <f t="shared" si="0"/>
        <v>1.2281194306870304</v>
      </c>
      <c r="F30" s="11">
        <f t="shared" si="1"/>
        <v>3.399203324301169</v>
      </c>
      <c r="I30" s="8" t="s">
        <v>34</v>
      </c>
      <c r="J30" s="9">
        <v>15623.557828999999</v>
      </c>
      <c r="K30" s="9">
        <v>20990.518250000001</v>
      </c>
      <c r="L30" s="9">
        <v>20489.095987500001</v>
      </c>
      <c r="M30" s="10">
        <f t="shared" si="2"/>
        <v>-2.3888036328021656</v>
      </c>
      <c r="N30" s="11">
        <f t="shared" si="3"/>
        <v>31.142318617522136</v>
      </c>
      <c r="O30" s="13"/>
      <c r="P30" s="13"/>
      <c r="Q30" s="13"/>
    </row>
    <row r="31" spans="1:17">
      <c r="A31" s="8" t="s">
        <v>35</v>
      </c>
      <c r="B31" s="9">
        <v>7381.2568879999999</v>
      </c>
      <c r="C31" s="9">
        <v>8175.4935733333195</v>
      </c>
      <c r="D31" s="9">
        <v>8631.8176093333186</v>
      </c>
      <c r="E31" s="10">
        <f t="shared" si="0"/>
        <v>5.5816083996252956</v>
      </c>
      <c r="F31" s="11">
        <f t="shared" si="1"/>
        <v>16.942381769240484</v>
      </c>
      <c r="I31" s="8" t="s">
        <v>35</v>
      </c>
      <c r="J31" s="9">
        <v>16111.141620999999</v>
      </c>
      <c r="K31" s="9">
        <v>22938.7339333333</v>
      </c>
      <c r="L31" s="9">
        <v>21579.544023333299</v>
      </c>
      <c r="M31" s="10">
        <f t="shared" si="2"/>
        <v>-5.9253048313399006</v>
      </c>
      <c r="N31" s="11">
        <f t="shared" si="3"/>
        <v>33.941743738417216</v>
      </c>
      <c r="O31" s="13"/>
      <c r="P31" s="13"/>
      <c r="Q31" s="13"/>
    </row>
    <row r="32" spans="1:17">
      <c r="A32" s="3" t="s">
        <v>36</v>
      </c>
      <c r="B32" s="4">
        <v>7487.1623324166676</v>
      </c>
      <c r="C32" s="4">
        <v>8447.7821999999996</v>
      </c>
      <c r="D32" s="4">
        <v>8760.5050855555528</v>
      </c>
      <c r="E32" s="5">
        <f t="shared" si="0"/>
        <v>3.7018341400368229</v>
      </c>
      <c r="F32" s="6">
        <f t="shared" si="1"/>
        <v>17.007014094322187</v>
      </c>
      <c r="I32" s="3" t="s">
        <v>36</v>
      </c>
      <c r="J32" s="4">
        <v>16310.017851583334</v>
      </c>
      <c r="K32" s="4">
        <v>21536.122166666668</v>
      </c>
      <c r="L32" s="4">
        <v>22026.262713888882</v>
      </c>
      <c r="M32" s="10">
        <f t="shared" si="2"/>
        <v>2.2758997345438985</v>
      </c>
      <c r="N32" s="6">
        <f t="shared" si="3"/>
        <v>35.047447000498721</v>
      </c>
      <c r="O32" s="7"/>
      <c r="P32" s="7"/>
      <c r="Q32" s="7"/>
    </row>
    <row r="33" spans="1:17">
      <c r="A33" s="8" t="s">
        <v>37</v>
      </c>
      <c r="B33" s="9">
        <v>7775.1850309999991</v>
      </c>
      <c r="C33" s="9">
        <v>8655.5937000000013</v>
      </c>
      <c r="D33" s="9">
        <v>8318.9327550000016</v>
      </c>
      <c r="E33" s="10">
        <f t="shared" si="0"/>
        <v>-3.8895188090910437</v>
      </c>
      <c r="F33" s="11">
        <f t="shared" si="1"/>
        <v>6.9933734288258904</v>
      </c>
      <c r="I33" s="8" t="s">
        <v>37</v>
      </c>
      <c r="J33" s="9">
        <v>16210.6312435</v>
      </c>
      <c r="K33" s="9">
        <v>21638.984250000001</v>
      </c>
      <c r="L33" s="9">
        <v>20797.3318875</v>
      </c>
      <c r="M33" s="10">
        <f t="shared" si="2"/>
        <v>-3.889518809091058</v>
      </c>
      <c r="N33" s="11">
        <f t="shared" si="3"/>
        <v>28.294398750444316</v>
      </c>
      <c r="O33" s="13"/>
      <c r="P33" s="13"/>
      <c r="Q33" s="13"/>
    </row>
    <row r="34" spans="1:17">
      <c r="A34" s="8" t="s">
        <v>38</v>
      </c>
      <c r="B34" s="9">
        <v>7081.4741169999998</v>
      </c>
      <c r="C34" s="9">
        <v>8590.6039999999994</v>
      </c>
      <c r="D34" s="9">
        <v>8859.1945999999989</v>
      </c>
      <c r="E34" s="10">
        <f t="shared" si="0"/>
        <v>3.1265624628955067</v>
      </c>
      <c r="F34" s="11">
        <f t="shared" si="1"/>
        <v>25.103819538538602</v>
      </c>
      <c r="I34" s="8" t="s">
        <v>38</v>
      </c>
      <c r="J34" s="9">
        <v>17772.214975499999</v>
      </c>
      <c r="K34" s="9">
        <v>21476.51</v>
      </c>
      <c r="L34" s="9">
        <v>22147.986499999999</v>
      </c>
      <c r="M34" s="10">
        <f t="shared" si="2"/>
        <v>3.1265624628955067</v>
      </c>
      <c r="N34" s="11">
        <f t="shared" si="3"/>
        <v>24.621419055150113</v>
      </c>
      <c r="O34" s="13"/>
      <c r="P34" s="13"/>
      <c r="Q34" s="13"/>
    </row>
    <row r="35" spans="1:17">
      <c r="A35" s="8" t="s">
        <v>39</v>
      </c>
      <c r="B35" s="9">
        <v>7775.1850309999991</v>
      </c>
      <c r="C35" s="9">
        <v>8442.245600000002</v>
      </c>
      <c r="D35" s="9">
        <v>9028.5824400000001</v>
      </c>
      <c r="E35" s="10">
        <f t="shared" si="0"/>
        <v>6.945271054421795</v>
      </c>
      <c r="F35" s="11">
        <f t="shared" si="1"/>
        <v>16.120483358307894</v>
      </c>
      <c r="I35" s="8" t="s">
        <v>39</v>
      </c>
      <c r="J35" s="9">
        <v>16869.725401</v>
      </c>
      <c r="K35" s="9">
        <v>21105.614000000001</v>
      </c>
      <c r="L35" s="9">
        <v>22571.456099999999</v>
      </c>
      <c r="M35" s="10">
        <f t="shared" si="2"/>
        <v>6.9452710544218235</v>
      </c>
      <c r="N35" s="11">
        <f t="shared" si="3"/>
        <v>33.798598160121884</v>
      </c>
      <c r="O35" s="13"/>
      <c r="P35" s="13"/>
      <c r="Q35" s="13"/>
    </row>
    <row r="36" spans="1:17">
      <c r="A36" s="8" t="s">
        <v>40</v>
      </c>
      <c r="B36" s="9">
        <v>7142.7972019999997</v>
      </c>
      <c r="C36" s="9">
        <v>8132.6805333333205</v>
      </c>
      <c r="D36" s="9">
        <v>9042.5826133333194</v>
      </c>
      <c r="E36" s="10">
        <f t="shared" si="0"/>
        <v>11.188218647844266</v>
      </c>
      <c r="F36" s="11">
        <f t="shared" si="1"/>
        <v>26.59721895508072</v>
      </c>
      <c r="I36" s="8" t="s">
        <v>40</v>
      </c>
      <c r="J36" s="9">
        <v>15234.614981999999</v>
      </c>
      <c r="K36" s="9">
        <v>22831.701333333302</v>
      </c>
      <c r="L36" s="9">
        <v>23356.456533333301</v>
      </c>
      <c r="M36" s="10">
        <f t="shared" si="2"/>
        <v>2.2983622303865729</v>
      </c>
      <c r="N36" s="11">
        <f t="shared" si="3"/>
        <v>53.311761150048227</v>
      </c>
      <c r="O36" s="13"/>
      <c r="P36" s="13"/>
      <c r="Q36" s="13"/>
    </row>
    <row r="37" spans="1:17">
      <c r="A37" s="8" t="s">
        <v>41</v>
      </c>
      <c r="B37" s="9">
        <v>7746.8564605000001</v>
      </c>
      <c r="C37" s="9">
        <v>7761.74506666668</v>
      </c>
      <c r="D37" s="9">
        <v>8139.3401599999997</v>
      </c>
      <c r="E37" s="10">
        <f t="shared" si="0"/>
        <v>4.8648221513345931</v>
      </c>
      <c r="F37" s="11">
        <f t="shared" si="1"/>
        <v>5.066360807137869</v>
      </c>
      <c r="I37" s="8" t="s">
        <v>41</v>
      </c>
      <c r="J37" s="9">
        <v>15570.567928</v>
      </c>
      <c r="K37" s="9">
        <v>19404.362666666701</v>
      </c>
      <c r="L37" s="9">
        <v>20348.350399999999</v>
      </c>
      <c r="M37" s="10">
        <f t="shared" si="2"/>
        <v>4.8648221513345646</v>
      </c>
      <c r="N37" s="11">
        <f t="shared" si="3"/>
        <v>30.684702665265547</v>
      </c>
      <c r="O37" s="13"/>
      <c r="P37" s="13"/>
      <c r="Q37" s="13"/>
    </row>
    <row r="38" spans="1:17">
      <c r="A38" s="8" t="s">
        <v>42</v>
      </c>
      <c r="B38" s="9">
        <v>7401.4761529999996</v>
      </c>
      <c r="C38" s="9">
        <v>9103.8243000000002</v>
      </c>
      <c r="D38" s="9">
        <v>9174.3979449999988</v>
      </c>
      <c r="E38" s="10">
        <f t="shared" si="0"/>
        <v>0.7752087768214011</v>
      </c>
      <c r="F38" s="11">
        <f t="shared" si="1"/>
        <v>23.953624322377777</v>
      </c>
      <c r="I38" s="8" t="s">
        <v>42</v>
      </c>
      <c r="J38" s="9">
        <v>16202.352579499999</v>
      </c>
      <c r="K38" s="9">
        <v>22759.560750000001</v>
      </c>
      <c r="L38" s="9">
        <v>22935.9948625</v>
      </c>
      <c r="M38" s="10">
        <f t="shared" si="2"/>
        <v>0.7752087768214011</v>
      </c>
      <c r="N38" s="11">
        <f t="shared" si="3"/>
        <v>41.559657771672818</v>
      </c>
      <c r="O38" s="13"/>
      <c r="P38" s="13"/>
      <c r="Q38" s="13"/>
    </row>
    <row r="39" spans="1:17">
      <c r="A39" s="3" t="s">
        <v>43</v>
      </c>
      <c r="B39" s="4">
        <v>7593.9264480000011</v>
      </c>
      <c r="C39" s="4">
        <v>7563.9201637460319</v>
      </c>
      <c r="D39" s="4">
        <v>7763.0554230698463</v>
      </c>
      <c r="E39" s="5">
        <f t="shared" si="0"/>
        <v>2.6326991165014135</v>
      </c>
      <c r="F39" s="6">
        <f t="shared" si="1"/>
        <v>2.2271610902208323</v>
      </c>
      <c r="I39" s="3" t="s">
        <v>43</v>
      </c>
      <c r="J39" s="4">
        <v>15297.817044833333</v>
      </c>
      <c r="K39" s="4">
        <v>19493.133742698414</v>
      </c>
      <c r="L39" s="4">
        <v>19949.305224341286</v>
      </c>
      <c r="M39" s="10">
        <f t="shared" si="2"/>
        <v>2.3401649404562335</v>
      </c>
      <c r="N39" s="6">
        <f t="shared" si="3"/>
        <v>30.406221788872415</v>
      </c>
      <c r="O39" s="7"/>
      <c r="P39" s="7"/>
      <c r="Q39" s="7"/>
    </row>
    <row r="40" spans="1:17">
      <c r="A40" s="8" t="s">
        <v>44</v>
      </c>
      <c r="B40" s="9">
        <v>7641.8266045</v>
      </c>
      <c r="C40" s="9">
        <v>7299.9206919999997</v>
      </c>
      <c r="D40" s="9">
        <v>8054.9087958000009</v>
      </c>
      <c r="E40" s="10">
        <f t="shared" si="0"/>
        <v>10.34241515291248</v>
      </c>
      <c r="F40" s="11">
        <f t="shared" si="1"/>
        <v>5.405542583977919</v>
      </c>
      <c r="I40" s="8" t="s">
        <v>44</v>
      </c>
      <c r="J40" s="9">
        <v>14821.7091815</v>
      </c>
      <c r="K40" s="9">
        <v>18249.801729999999</v>
      </c>
      <c r="L40" s="9">
        <v>20137.271989500001</v>
      </c>
      <c r="M40" s="10">
        <f t="shared" si="2"/>
        <v>10.34241515291248</v>
      </c>
      <c r="N40" s="11">
        <f t="shared" si="3"/>
        <v>35.863359231435481</v>
      </c>
      <c r="O40" s="13"/>
      <c r="P40" s="13"/>
      <c r="Q40" s="13"/>
    </row>
    <row r="41" spans="1:17" ht="17.399999999999999" customHeight="1">
      <c r="A41" s="8" t="s">
        <v>45</v>
      </c>
      <c r="B41" s="9">
        <v>7514.4764949999999</v>
      </c>
      <c r="C41" s="9">
        <v>7477.6234666666696</v>
      </c>
      <c r="D41" s="9">
        <v>7414.39818666668</v>
      </c>
      <c r="E41" s="10">
        <f t="shared" si="0"/>
        <v>-0.84552639326962264</v>
      </c>
      <c r="F41" s="11">
        <f t="shared" si="1"/>
        <v>-1.3318067918624905</v>
      </c>
      <c r="I41" s="8" t="s">
        <v>45</v>
      </c>
      <c r="J41" s="9">
        <v>14301.437168500001</v>
      </c>
      <c r="K41" s="9">
        <v>18944.058666666664</v>
      </c>
      <c r="L41" s="9">
        <v>18535.9954666667</v>
      </c>
      <c r="M41" s="10">
        <f t="shared" si="2"/>
        <v>-2.1540431603391283</v>
      </c>
      <c r="N41" s="11">
        <f t="shared" si="3"/>
        <v>29.609320016408105</v>
      </c>
      <c r="O41" s="13"/>
      <c r="P41" s="13"/>
      <c r="Q41" s="13"/>
    </row>
    <row r="42" spans="1:17">
      <c r="A42" s="8" t="s">
        <v>46</v>
      </c>
      <c r="B42" s="9">
        <v>7223.0393745000001</v>
      </c>
      <c r="C42" s="9">
        <v>8177.2325000000001</v>
      </c>
      <c r="D42" s="9">
        <v>8038.8173749999996</v>
      </c>
      <c r="E42" s="10">
        <f t="shared" si="0"/>
        <v>-1.6926891219003579</v>
      </c>
      <c r="F42" s="11">
        <f t="shared" si="1"/>
        <v>11.29410983664296</v>
      </c>
      <c r="I42" s="8" t="s">
        <v>46</v>
      </c>
      <c r="J42" s="9">
        <v>14126.351360000001</v>
      </c>
      <c r="K42" s="9">
        <v>20193.081249999999</v>
      </c>
      <c r="L42" s="9">
        <v>20097.0434375</v>
      </c>
      <c r="M42" s="10">
        <f t="shared" si="2"/>
        <v>-0.47559761341523199</v>
      </c>
      <c r="N42" s="11">
        <f t="shared" si="3"/>
        <v>42.266342704787405</v>
      </c>
      <c r="O42" s="13"/>
      <c r="P42" s="13"/>
      <c r="Q42" s="13"/>
    </row>
    <row r="43" spans="1:17">
      <c r="A43" s="8" t="s">
        <v>47</v>
      </c>
      <c r="B43" s="9">
        <v>7857.5281034999998</v>
      </c>
      <c r="C43" s="9">
        <v>7257.5250666666698</v>
      </c>
      <c r="D43" s="9">
        <v>7856.1538266666803</v>
      </c>
      <c r="E43" s="10">
        <f t="shared" si="0"/>
        <v>8.2483870810102076</v>
      </c>
      <c r="F43" s="11">
        <f t="shared" si="1"/>
        <v>-1.7489938505050873E-2</v>
      </c>
      <c r="I43" s="8" t="s">
        <v>47</v>
      </c>
      <c r="J43" s="9">
        <v>15703.356148499999</v>
      </c>
      <c r="K43" s="9">
        <v>19143.812666666665</v>
      </c>
      <c r="L43" s="9">
        <v>20390.3845666667</v>
      </c>
      <c r="M43" s="10">
        <f t="shared" si="2"/>
        <v>6.5116177310414969</v>
      </c>
      <c r="N43" s="11">
        <f t="shared" si="3"/>
        <v>29.847303811003542</v>
      </c>
      <c r="O43" s="13"/>
      <c r="P43" s="13"/>
      <c r="Q43" s="13"/>
    </row>
    <row r="44" spans="1:17">
      <c r="A44" s="8" t="s">
        <v>48</v>
      </c>
      <c r="B44" s="9">
        <v>7819.3123240000004</v>
      </c>
      <c r="C44" s="9">
        <v>8098.2443999999996</v>
      </c>
      <c r="D44" s="9">
        <v>8097.5636199999999</v>
      </c>
      <c r="E44" s="10">
        <f t="shared" si="0"/>
        <v>-8.406513391960857E-3</v>
      </c>
      <c r="F44" s="11">
        <f t="shared" si="1"/>
        <v>3.5585136450676913</v>
      </c>
      <c r="I44" s="8" t="s">
        <v>48</v>
      </c>
      <c r="J44" s="9">
        <v>16832.032007499998</v>
      </c>
      <c r="K44" s="9">
        <v>20995.611000000001</v>
      </c>
      <c r="L44" s="9">
        <v>20243.909049999998</v>
      </c>
      <c r="M44" s="10">
        <f t="shared" si="2"/>
        <v>-3.5802813740452848</v>
      </c>
      <c r="N44" s="11">
        <f t="shared" si="3"/>
        <v>20.270143503646736</v>
      </c>
      <c r="O44" s="13"/>
      <c r="P44" s="13"/>
      <c r="Q44" s="13"/>
    </row>
    <row r="45" spans="1:17" ht="15" thickBot="1">
      <c r="A45" s="8" t="s">
        <v>49</v>
      </c>
      <c r="B45" s="9">
        <v>7507.3757864999998</v>
      </c>
      <c r="C45" s="9">
        <v>7072.9748571428599</v>
      </c>
      <c r="D45" s="9">
        <v>7116.4907342857196</v>
      </c>
      <c r="E45" s="10">
        <f t="shared" si="0"/>
        <v>0.61524150759441909</v>
      </c>
      <c r="F45" s="11">
        <f t="shared" si="1"/>
        <v>-5.2066802479394028</v>
      </c>
      <c r="I45" s="8" t="s">
        <v>49</v>
      </c>
      <c r="J45" s="9">
        <v>16002.016403</v>
      </c>
      <c r="K45" s="9">
        <v>19432.437142857143</v>
      </c>
      <c r="L45" s="9">
        <v>20291.2268357143</v>
      </c>
      <c r="M45" s="10">
        <f t="shared" si="2"/>
        <v>4.4193617431708816</v>
      </c>
      <c r="N45" s="11">
        <f t="shared" si="3"/>
        <v>26.804187201746487</v>
      </c>
      <c r="O45" s="13"/>
      <c r="P45" s="13"/>
      <c r="Q45" s="13"/>
    </row>
    <row r="46" spans="1:17" ht="15" thickBot="1">
      <c r="A46" s="14" t="s">
        <v>50</v>
      </c>
      <c r="B46" s="15">
        <v>7418.4468404729723</v>
      </c>
      <c r="C46" s="15">
        <v>7885.6018564937058</v>
      </c>
      <c r="D46" s="15">
        <v>8167.427967838702</v>
      </c>
      <c r="E46" s="16">
        <f t="shared" si="0"/>
        <v>3.573932801500959</v>
      </c>
      <c r="F46" s="17">
        <f t="shared" si="1"/>
        <v>10.096198617741621</v>
      </c>
      <c r="I46" s="14" t="s">
        <v>50</v>
      </c>
      <c r="J46" s="15">
        <v>15627.397286135134</v>
      </c>
      <c r="K46" s="15">
        <v>20268.05869528832</v>
      </c>
      <c r="L46" s="15">
        <v>20709.110460137286</v>
      </c>
      <c r="M46" s="15">
        <f t="shared" si="2"/>
        <v>2.1760927944791035</v>
      </c>
      <c r="N46" s="35">
        <f t="shared" si="3"/>
        <v>32.517975200583948</v>
      </c>
      <c r="O46" s="18"/>
      <c r="P46" s="18"/>
      <c r="Q46" s="18"/>
    </row>
    <row r="47" spans="1:17">
      <c r="A47" s="19"/>
      <c r="B47" s="20"/>
      <c r="C47" s="20"/>
      <c r="D47" s="20"/>
      <c r="E47" s="5"/>
      <c r="F47" s="5"/>
      <c r="I47" s="19"/>
      <c r="J47" s="20"/>
      <c r="K47" s="20"/>
      <c r="L47" s="20"/>
      <c r="M47" s="5"/>
      <c r="N47" s="5"/>
      <c r="O47" s="21"/>
      <c r="P47" s="21"/>
      <c r="Q47" s="21"/>
    </row>
    <row r="48" spans="1:17">
      <c r="A48" s="19"/>
      <c r="B48" s="20"/>
      <c r="C48" s="20"/>
      <c r="D48" s="20"/>
      <c r="E48" s="5"/>
      <c r="F48" s="5"/>
      <c r="I48" s="19"/>
      <c r="J48" s="20"/>
      <c r="K48" s="20"/>
      <c r="L48" s="10"/>
      <c r="M48" s="5"/>
      <c r="N48" s="5"/>
      <c r="O48" s="21"/>
      <c r="P48" s="21"/>
      <c r="Q48" s="21"/>
    </row>
    <row r="49" spans="1:12">
      <c r="A49" s="22" t="s">
        <v>51</v>
      </c>
      <c r="B49" s="23"/>
      <c r="I49" s="22" t="s">
        <v>51</v>
      </c>
      <c r="K49" s="22"/>
    </row>
    <row r="50" spans="1:12">
      <c r="A50" s="24" t="s">
        <v>31</v>
      </c>
      <c r="B50" s="25">
        <v>9181.2036482869207</v>
      </c>
      <c r="I50" s="26" t="s">
        <v>40</v>
      </c>
      <c r="J50" s="27">
        <v>23356.456533333301</v>
      </c>
      <c r="K50" s="26"/>
      <c r="L50" s="27"/>
    </row>
    <row r="51" spans="1:12">
      <c r="A51" s="24" t="s">
        <v>33</v>
      </c>
      <c r="B51" s="25">
        <v>9177.3211997159997</v>
      </c>
      <c r="I51" s="24" t="s">
        <v>31</v>
      </c>
      <c r="J51" s="27">
        <v>22953.009120717299</v>
      </c>
      <c r="K51" s="24"/>
      <c r="L51" s="27"/>
    </row>
    <row r="52" spans="1:12">
      <c r="A52" s="24" t="s">
        <v>42</v>
      </c>
      <c r="B52" s="25">
        <v>9174.3979449999988</v>
      </c>
      <c r="I52" s="24" t="s">
        <v>33</v>
      </c>
      <c r="J52" s="27">
        <v>22943.302999290001</v>
      </c>
      <c r="K52" s="24"/>
      <c r="L52" s="27"/>
    </row>
    <row r="53" spans="1:12">
      <c r="A53" s="23"/>
      <c r="B53" s="23"/>
      <c r="I53" s="24"/>
      <c r="J53" s="28"/>
      <c r="K53" s="24"/>
      <c r="L53" s="28"/>
    </row>
    <row r="54" spans="1:12">
      <c r="A54" s="22" t="s">
        <v>52</v>
      </c>
      <c r="B54" s="23"/>
      <c r="I54" s="22" t="s">
        <v>52</v>
      </c>
      <c r="J54" s="25"/>
      <c r="K54" s="22"/>
      <c r="L54" s="25"/>
    </row>
    <row r="55" spans="1:12">
      <c r="A55" s="24" t="s">
        <v>49</v>
      </c>
      <c r="B55" s="25">
        <v>7116.4907342857196</v>
      </c>
      <c r="I55" s="26" t="s">
        <v>21</v>
      </c>
      <c r="J55" s="29">
        <v>18500</v>
      </c>
      <c r="K55" s="26"/>
      <c r="L55" s="29"/>
    </row>
    <row r="56" spans="1:12">
      <c r="A56" s="24" t="s">
        <v>13</v>
      </c>
      <c r="B56" s="25">
        <v>7142.0678465808396</v>
      </c>
      <c r="I56" s="24" t="s">
        <v>45</v>
      </c>
      <c r="J56" s="27">
        <v>18535.9954666667</v>
      </c>
      <c r="K56" s="24"/>
      <c r="L56" s="27"/>
    </row>
    <row r="57" spans="1:12">
      <c r="A57" s="24" t="s">
        <v>14</v>
      </c>
      <c r="B57" s="25">
        <v>7177.0972719483598</v>
      </c>
      <c r="I57" s="24" t="s">
        <v>27</v>
      </c>
      <c r="J57" s="27">
        <v>18606.598514285699</v>
      </c>
      <c r="K57" s="24"/>
      <c r="L57" s="27"/>
    </row>
  </sheetData>
  <mergeCells count="2">
    <mergeCell ref="A1:F1"/>
    <mergeCell ref="I1:N1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LPG MAY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Vee Onuorah</dc:creator>
  <cp:lastModifiedBy>Vee Onuorah</cp:lastModifiedBy>
  <dcterms:created xsi:type="dcterms:W3CDTF">2025-06-24T14:37:54Z</dcterms:created>
  <dcterms:modified xsi:type="dcterms:W3CDTF">2025-06-28T10:58:27Z</dcterms:modified>
</cp:coreProperties>
</file>