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COOKING GAS\2025\"/>
    </mc:Choice>
  </mc:AlternateContent>
  <xr:revisionPtr revIDLastSave="0" documentId="13_ncr:1_{66D99E7B-2BCB-441A-BA58-2FAADDC60B37}" xr6:coauthVersionLast="47" xr6:coauthVersionMax="47" xr10:uidLastSave="{00000000-0000-0000-0000-000000000000}"/>
  <bookViews>
    <workbookView xWindow="-108" yWindow="-108" windowWidth="23256" windowHeight="12456" xr2:uid="{8BA55FAD-C033-4F07-BED4-597E136766A7}"/>
  </bookViews>
  <sheets>
    <sheet name="LPG JUNE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6" i="1" l="1"/>
  <c r="M46" i="1"/>
  <c r="F46" i="1"/>
  <c r="E46" i="1"/>
  <c r="N45" i="1"/>
  <c r="M45" i="1"/>
  <c r="F45" i="1"/>
  <c r="E45" i="1"/>
  <c r="N44" i="1"/>
  <c r="M44" i="1"/>
  <c r="F44" i="1"/>
  <c r="E44" i="1"/>
  <c r="N43" i="1"/>
  <c r="M43" i="1"/>
  <c r="F43" i="1"/>
  <c r="E43" i="1"/>
  <c r="N42" i="1"/>
  <c r="M42" i="1"/>
  <c r="F42" i="1"/>
  <c r="E42" i="1"/>
  <c r="N41" i="1"/>
  <c r="M41" i="1"/>
  <c r="F41" i="1"/>
  <c r="E41" i="1"/>
  <c r="N40" i="1"/>
  <c r="M40" i="1"/>
  <c r="F40" i="1"/>
  <c r="E40" i="1"/>
  <c r="N39" i="1"/>
  <c r="M39" i="1"/>
  <c r="F39" i="1"/>
  <c r="E39" i="1"/>
  <c r="N38" i="1"/>
  <c r="M38" i="1"/>
  <c r="F38" i="1"/>
  <c r="E38" i="1"/>
  <c r="N37" i="1"/>
  <c r="M37" i="1"/>
  <c r="F37" i="1"/>
  <c r="E37" i="1"/>
  <c r="N36" i="1"/>
  <c r="M36" i="1"/>
  <c r="F36" i="1"/>
  <c r="E36" i="1"/>
  <c r="N35" i="1"/>
  <c r="M35" i="1"/>
  <c r="F35" i="1"/>
  <c r="E35" i="1"/>
  <c r="N34" i="1"/>
  <c r="M34" i="1"/>
  <c r="F34" i="1"/>
  <c r="E34" i="1"/>
  <c r="N33" i="1"/>
  <c r="M33" i="1"/>
  <c r="F33" i="1"/>
  <c r="E33" i="1"/>
  <c r="N32" i="1"/>
  <c r="M32" i="1"/>
  <c r="F32" i="1"/>
  <c r="E32" i="1"/>
  <c r="N31" i="1"/>
  <c r="M31" i="1"/>
  <c r="F31" i="1"/>
  <c r="E31" i="1"/>
  <c r="N30" i="1"/>
  <c r="M30" i="1"/>
  <c r="F30" i="1"/>
  <c r="E30" i="1"/>
  <c r="N29" i="1"/>
  <c r="M29" i="1"/>
  <c r="F29" i="1"/>
  <c r="E29" i="1"/>
  <c r="N28" i="1"/>
  <c r="M28" i="1"/>
  <c r="F28" i="1"/>
  <c r="E28" i="1"/>
  <c r="N27" i="1"/>
  <c r="M27" i="1"/>
  <c r="F27" i="1"/>
  <c r="E27" i="1"/>
  <c r="N26" i="1"/>
  <c r="M26" i="1"/>
  <c r="F26" i="1"/>
  <c r="E26" i="1"/>
  <c r="N25" i="1"/>
  <c r="M25" i="1"/>
  <c r="F25" i="1"/>
  <c r="E25" i="1"/>
  <c r="N24" i="1"/>
  <c r="M24" i="1"/>
  <c r="F24" i="1"/>
  <c r="E24" i="1"/>
  <c r="N23" i="1"/>
  <c r="M23" i="1"/>
  <c r="F23" i="1"/>
  <c r="E23" i="1"/>
  <c r="N22" i="1"/>
  <c r="M22" i="1"/>
  <c r="F22" i="1"/>
  <c r="E22" i="1"/>
  <c r="N21" i="1"/>
  <c r="M21" i="1"/>
  <c r="F21" i="1"/>
  <c r="E21" i="1"/>
  <c r="N20" i="1"/>
  <c r="M20" i="1"/>
  <c r="F20" i="1"/>
  <c r="E20" i="1"/>
  <c r="N19" i="1"/>
  <c r="M19" i="1"/>
  <c r="F19" i="1"/>
  <c r="E19" i="1"/>
  <c r="N18" i="1"/>
  <c r="M18" i="1"/>
  <c r="F18" i="1"/>
  <c r="E18" i="1"/>
  <c r="N17" i="1"/>
  <c r="M17" i="1"/>
  <c r="F17" i="1"/>
  <c r="E17" i="1"/>
  <c r="N16" i="1"/>
  <c r="M16" i="1"/>
  <c r="F16" i="1"/>
  <c r="E16" i="1"/>
  <c r="N15" i="1"/>
  <c r="M15" i="1"/>
  <c r="F15" i="1"/>
  <c r="E15" i="1"/>
  <c r="N14" i="1"/>
  <c r="M14" i="1"/>
  <c r="F14" i="1"/>
  <c r="E14" i="1"/>
  <c r="N13" i="1"/>
  <c r="M13" i="1"/>
  <c r="F13" i="1"/>
  <c r="E13" i="1"/>
  <c r="N12" i="1"/>
  <c r="M12" i="1"/>
  <c r="F12" i="1"/>
  <c r="E12" i="1"/>
  <c r="N11" i="1"/>
  <c r="M11" i="1"/>
  <c r="F11" i="1"/>
  <c r="E11" i="1"/>
  <c r="N10" i="1"/>
  <c r="M10" i="1"/>
  <c r="F10" i="1"/>
  <c r="E10" i="1"/>
  <c r="N9" i="1"/>
  <c r="M9" i="1"/>
  <c r="F9" i="1"/>
  <c r="E9" i="1"/>
  <c r="N8" i="1"/>
  <c r="M8" i="1"/>
  <c r="F8" i="1"/>
  <c r="E8" i="1"/>
  <c r="N7" i="1"/>
  <c r="M7" i="1"/>
  <c r="F7" i="1"/>
  <c r="E7" i="1"/>
  <c r="N6" i="1"/>
  <c r="M6" i="1"/>
  <c r="F6" i="1"/>
  <c r="E6" i="1"/>
  <c r="N5" i="1"/>
  <c r="M5" i="1"/>
  <c r="F5" i="1"/>
  <c r="E5" i="1"/>
  <c r="N4" i="1"/>
  <c r="M4" i="1"/>
  <c r="F4" i="1"/>
  <c r="E4" i="1"/>
  <c r="N3" i="1"/>
  <c r="M3" i="1"/>
  <c r="F3" i="1"/>
  <c r="E3" i="1"/>
</calcChain>
</file>

<file path=xl/sharedStrings.xml><?xml version="1.0" encoding="utf-8"?>
<sst xmlns="http://schemas.openxmlformats.org/spreadsheetml/2006/main" count="116" uniqueCount="53">
  <si>
    <t>5KG</t>
  </si>
  <si>
    <t>12.5KG</t>
  </si>
  <si>
    <t>Average of Jun-24</t>
  </si>
  <si>
    <t>Average of May-25</t>
  </si>
  <si>
    <t>Average of Jun-25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</si>
  <si>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</si>
  <si>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</si>
  <si>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</si>
  <si>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</si>
  <si>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</si>
  <si>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</si>
  <si>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</si>
  <si>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</si>
  <si>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</si>
  <si>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</si>
  <si>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</si>
  <si>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</si>
  <si>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</si>
  <si>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</si>
  <si>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</si>
  <si>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</si>
  <si>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</si>
  <si>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</si>
  <si>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</si>
  <si>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</si>
  <si>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</si>
  <si>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</si>
  <si>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</si>
  <si>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</si>
  <si>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</si>
  <si>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</si>
  <si>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</si>
  <si>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</si>
  <si>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</si>
  <si>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</si>
  <si>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</si>
  <si>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</si>
  <si>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</si>
  <si>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</si>
  <si>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</si>
  <si>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</si>
  <si>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</si>
  <si>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</si>
  <si>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</si>
  <si>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</si>
  <si>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</si>
  <si>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</si>
  <si>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</si>
  <si>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</si>
  <si>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</si>
  <si>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</si>
  <si>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STATES WITH THE HIGHEST AVERAGE PRICES</t>
  </si>
  <si>
    <t>STATES WITH THE LOWEST AVERAGE PRICES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</si>
</sst>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name val="Calibri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3" fontId="4" fillId="0" borderId="0">
      <alignment vertical="top"/>
      <protection locked="0"/>
    </xf>
    <xf numFmtId="0" fontId="7" fillId="0" borderId="0">
      <protection locked="0"/>
    </xf>
    <xf numFmtId="0" fontId="6" fillId="0" borderId="0">
      <alignment vertical="center"/>
    </xf>
    <xf numFmtId="0" fontId="7" fillId="0" borderId="0">
      <protection locked="0"/>
    </xf>
  </cellStyleXfs>
  <cellXfs count="3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left" vertical="center" indent="1"/>
    </xf>
    <xf numFmtId="2" fontId="3" fillId="0" borderId="8" xfId="0" applyNumberFormat="1" applyFont="1" applyBorder="1">
      <alignment vertical="center"/>
    </xf>
    <xf numFmtId="2" fontId="1" fillId="0" borderId="0" xfId="0" applyNumberFormat="1" applyFont="1">
      <alignment vertical="center"/>
    </xf>
    <xf numFmtId="2" fontId="1" fillId="0" borderId="9" xfId="0" applyNumberFormat="1" applyFont="1" applyBorder="1">
      <alignment vertical="center"/>
    </xf>
    <xf numFmtId="43" fontId="5" fillId="0" borderId="8" xfId="1" applyFont="1" applyBorder="1" applyProtection="1">
      <alignment vertical="top"/>
    </xf>
    <xf numFmtId="0" fontId="0" fillId="0" borderId="7" xfId="0" applyBorder="1" applyAlignment="1">
      <alignment horizontal="left" vertical="center" indent="2"/>
    </xf>
    <xf numFmtId="2" fontId="0" fillId="0" borderId="0" xfId="0" applyNumberFormat="1">
      <alignment vertical="center"/>
    </xf>
    <xf numFmtId="2" fontId="6" fillId="0" borderId="0" xfId="0" applyNumberFormat="1" applyFont="1">
      <alignment vertical="center"/>
    </xf>
    <xf numFmtId="2" fontId="6" fillId="0" borderId="9" xfId="0" applyNumberFormat="1" applyFont="1" applyBorder="1">
      <alignment vertical="center"/>
    </xf>
    <xf numFmtId="0" fontId="6" fillId="0" borderId="7" xfId="0" applyFont="1" applyBorder="1" applyAlignment="1">
      <alignment horizontal="left" vertical="center" indent="2"/>
    </xf>
    <xf numFmtId="43" fontId="4" fillId="0" borderId="0" xfId="1">
      <alignment vertical="top"/>
      <protection locked="0"/>
    </xf>
    <xf numFmtId="0" fontId="2" fillId="3" borderId="4" xfId="0" applyFont="1" applyFill="1" applyBorder="1" applyAlignment="1">
      <alignment horizontal="left" vertical="center"/>
    </xf>
    <xf numFmtId="2" fontId="2" fillId="3" borderId="5" xfId="0" applyNumberFormat="1" applyFont="1" applyFill="1" applyBorder="1">
      <alignment vertical="center"/>
    </xf>
    <xf numFmtId="2" fontId="1" fillId="2" borderId="5" xfId="0" applyNumberFormat="1" applyFont="1" applyFill="1" applyBorder="1">
      <alignment vertical="center"/>
    </xf>
    <xf numFmtId="2" fontId="1" fillId="2" borderId="6" xfId="0" applyNumberFormat="1" applyFont="1" applyFill="1" applyBorder="1">
      <alignment vertical="center"/>
    </xf>
    <xf numFmtId="43" fontId="5" fillId="0" borderId="10" xfId="1" applyFont="1" applyBorder="1" applyProtection="1">
      <alignment vertical="top"/>
    </xf>
    <xf numFmtId="0" fontId="2" fillId="0" borderId="0" xfId="0" applyFont="1" applyAlignment="1">
      <alignment horizontal="left" vertical="center"/>
    </xf>
    <xf numFmtId="2" fontId="2" fillId="0" borderId="0" xfId="0" applyNumberFormat="1" applyFont="1">
      <alignment vertical="center"/>
    </xf>
    <xf numFmtId="43" fontId="5" fillId="0" borderId="0" xfId="1" applyFont="1" applyProtection="1">
      <alignment vertical="top"/>
    </xf>
    <xf numFmtId="0" fontId="8" fillId="0" borderId="0" xfId="2" applyFont="1" applyAlignment="1" applyProtection="1">
      <alignment horizontal="left"/>
    </xf>
    <xf numFmtId="0" fontId="6" fillId="0" borderId="0" xfId="3">
      <alignment vertical="center"/>
    </xf>
    <xf numFmtId="0" fontId="9" fillId="0" borderId="11" xfId="2" applyFont="1" applyBorder="1" applyAlignment="1" applyProtection="1">
      <alignment horizontal="left" wrapText="1"/>
    </xf>
    <xf numFmtId="2" fontId="4" fillId="0" borderId="0" xfId="0" applyNumberFormat="1" applyFont="1" applyAlignment="1"/>
    <xf numFmtId="2" fontId="4" fillId="0" borderId="0" xfId="3" applyNumberFormat="1" applyFont="1" applyAlignment="1"/>
    <xf numFmtId="0" fontId="9" fillId="0" borderId="12" xfId="2" applyFont="1" applyBorder="1" applyAlignment="1" applyProtection="1">
      <alignment horizontal="left" wrapText="1"/>
    </xf>
    <xf numFmtId="2" fontId="9" fillId="0" borderId="11" xfId="2" applyNumberFormat="1" applyFont="1" applyBorder="1" applyAlignment="1" applyProtection="1">
      <alignment horizontal="right" wrapText="1"/>
    </xf>
    <xf numFmtId="0" fontId="4" fillId="0" borderId="0" xfId="0" applyFont="1" applyAlignment="1"/>
    <xf numFmtId="2" fontId="9" fillId="0" borderId="11" xfId="4" applyNumberFormat="1" applyFont="1" applyBorder="1" applyAlignment="1" applyProtection="1">
      <alignment horizontal="right" wrapText="1"/>
    </xf>
    <xf numFmtId="0" fontId="1" fillId="2" borderId="4" xfId="0" applyFont="1" applyFill="1" applyBorder="1">
      <alignment vertical="center"/>
    </xf>
    <xf numFmtId="0" fontId="1" fillId="2" borderId="13" xfId="0" applyFont="1" applyFill="1" applyBorder="1">
      <alignment vertical="center"/>
    </xf>
  </cellXfs>
  <cellStyles count="5">
    <cellStyle name="Comma 2" xfId="1" xr:uid="{9D2E9514-AE37-4492-AF92-4D5A21E1A8EF}"/>
    <cellStyle name="Normal" xfId="0" builtinId="0"/>
    <cellStyle name="Normal 2" xfId="3" xr:uid="{385A6531-5FAD-4C5E-B9FF-70E7C1AA10E0}"/>
    <cellStyle name="Normal_Sheet1" xfId="2" xr:uid="{879CB20A-BF8D-4719-8D06-4BA1246991D1}"/>
    <cellStyle name="Normal_Sheet3" xfId="4" xr:uid="{9AFD4253-C5A6-49D1-8EDC-6F54B27ADE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A28D5-392F-47AC-BED3-4C120B09A922}">
  <dimension ref="A1:Q57"/>
  <sheetViews>
    <sheetView tabSelected="1" zoomScaleNormal="100" workbookViewId="0">
      <selection activeCell="A26" sqref="A26"/>
    </sheetView>
  </sheetViews>
  <sheetFormatPr defaultRowHeight="14.4"/>
  <cols>
    <col min="1" max="1" width="22.44140625" customWidth="1"/>
    <col min="2" max="2" width="17.44140625" customWidth="1"/>
    <col min="3" max="3" width="16.88671875" customWidth="1"/>
    <col min="4" max="4" width="17.6640625" customWidth="1"/>
    <col min="9" max="9" width="15.33203125" customWidth="1"/>
    <col min="10" max="10" width="16.88671875" customWidth="1"/>
    <col min="11" max="11" width="17" customWidth="1"/>
    <col min="12" max="12" width="16.88671875" customWidth="1"/>
    <col min="13" max="13" width="11.109375" customWidth="1"/>
    <col min="15" max="15" width="10.88671875" customWidth="1"/>
    <col min="16" max="16" width="10.6640625" customWidth="1"/>
    <col min="17" max="17" width="12.6640625" customWidth="1"/>
  </cols>
  <sheetData>
    <row r="1" spans="1:17" ht="15" thickBot="1">
      <c r="A1" s="1" t="s">
        <v>0</v>
      </c>
      <c r="B1" s="2"/>
      <c r="C1" s="2"/>
      <c r="D1" s="2"/>
      <c r="E1" s="2"/>
      <c r="F1" s="3"/>
      <c r="I1" s="1" t="s">
        <v>1</v>
      </c>
      <c r="J1" s="2"/>
      <c r="K1" s="2"/>
      <c r="L1" s="2"/>
      <c r="M1" s="2"/>
      <c r="N1" s="3"/>
    </row>
    <row r="2" spans="1:17" ht="15" thickBot="1">
      <c r="A2" s="4"/>
      <c r="B2" s="36" t="s">
        <v>2</v>
      </c>
      <c r="C2" s="36" t="s">
        <v>3</v>
      </c>
      <c r="D2" s="36" t="s">
        <v>4</v>
      </c>
      <c r="E2" s="36" t="s">
        <v>5</v>
      </c>
      <c r="F2" s="37" t="s">
        <v>6</v>
      </c>
      <c r="I2" s="5"/>
      <c r="J2" s="6" t="s">
        <v>2</v>
      </c>
      <c r="K2" s="6" t="s">
        <v>3</v>
      </c>
      <c r="L2" s="6" t="s">
        <v>4</v>
      </c>
      <c r="M2" s="6" t="s">
        <v>5</v>
      </c>
      <c r="N2" s="7" t="s">
        <v>6</v>
      </c>
    </row>
    <row r="3" spans="1:17">
      <c r="A3" s="8" t="s">
        <v>7</v>
      </c>
      <c r="B3" s="9">
        <v>7096.5089002267569</v>
      </c>
      <c r="C3" s="9">
        <v>7759.3834558524004</v>
      </c>
      <c r="D3" s="9">
        <v>8072.9050261485036</v>
      </c>
      <c r="E3" s="10">
        <f t="shared" ref="E3:E46" si="0">D3/C3*100-100</f>
        <v>4.0405474491614939</v>
      </c>
      <c r="F3" s="11">
        <f t="shared" ref="F3:F46" si="1">D3/B3*100-100</f>
        <v>13.758823382727627</v>
      </c>
      <c r="I3" s="8" t="s">
        <v>7</v>
      </c>
      <c r="J3" s="9">
        <v>15593.28214940983</v>
      </c>
      <c r="K3" s="9">
        <v>20112.744353916711</v>
      </c>
      <c r="L3" s="9">
        <v>20491.802744528159</v>
      </c>
      <c r="M3" s="10">
        <f t="shared" ref="M3:M46" si="2">L3/K3*100-100</f>
        <v>1.8846676711108898</v>
      </c>
      <c r="N3" s="11">
        <f t="shared" ref="N3:N46" si="3">L3/J3*100-100</f>
        <v>31.414301031574212</v>
      </c>
      <c r="O3" s="12"/>
      <c r="P3" s="12"/>
      <c r="Q3" s="12"/>
    </row>
    <row r="4" spans="1:17">
      <c r="A4" s="13" t="s">
        <v>8</v>
      </c>
      <c r="B4" s="14">
        <v>6710</v>
      </c>
      <c r="C4" s="14">
        <v>8254.3595695999993</v>
      </c>
      <c r="D4" s="14">
        <v>8120.8622706079996</v>
      </c>
      <c r="E4" s="15">
        <f t="shared" si="0"/>
        <v>-1.6172944474536592</v>
      </c>
      <c r="F4" s="16">
        <f t="shared" si="1"/>
        <v>21.026263347362132</v>
      </c>
      <c r="I4" s="17" t="s">
        <v>8</v>
      </c>
      <c r="J4" s="14">
        <v>16690</v>
      </c>
      <c r="K4" s="14">
        <v>20635.898924000001</v>
      </c>
      <c r="L4" s="14">
        <v>20302.15567652</v>
      </c>
      <c r="M4" s="15">
        <f t="shared" si="2"/>
        <v>-1.6172944474536592</v>
      </c>
      <c r="N4" s="16">
        <f t="shared" si="3"/>
        <v>21.642634371000597</v>
      </c>
      <c r="O4" s="18"/>
      <c r="P4" s="18"/>
      <c r="Q4" s="18"/>
    </row>
    <row r="5" spans="1:17">
      <c r="A5" s="13" t="s">
        <v>9</v>
      </c>
      <c r="B5" s="14">
        <v>7336.1428571428596</v>
      </c>
      <c r="C5" s="14">
        <v>8674.6402861538409</v>
      </c>
      <c r="D5" s="14">
        <v>8431.7839758154005</v>
      </c>
      <c r="E5" s="15">
        <f t="shared" si="0"/>
        <v>-2.7996124603123889</v>
      </c>
      <c r="F5" s="16">
        <f t="shared" si="1"/>
        <v>14.934838920234043</v>
      </c>
      <c r="I5" s="13" t="s">
        <v>9</v>
      </c>
      <c r="J5" s="14">
        <v>16390</v>
      </c>
      <c r="K5" s="14">
        <v>21686.6007153846</v>
      </c>
      <c r="L5" s="14">
        <v>21079.459939538501</v>
      </c>
      <c r="M5" s="15">
        <f t="shared" si="2"/>
        <v>-2.7996124603123747</v>
      </c>
      <c r="N5" s="16">
        <f t="shared" si="3"/>
        <v>28.611714091143995</v>
      </c>
      <c r="O5" s="18"/>
      <c r="P5" s="18"/>
      <c r="Q5" s="18"/>
    </row>
    <row r="6" spans="1:17">
      <c r="A6" s="13" t="s">
        <v>10</v>
      </c>
      <c r="B6" s="14">
        <v>7238.1833333333298</v>
      </c>
      <c r="C6" s="14">
        <v>7754.48</v>
      </c>
      <c r="D6" s="14">
        <v>8306.0103999999992</v>
      </c>
      <c r="E6" s="15">
        <f t="shared" si="0"/>
        <v>7.1124098585591895</v>
      </c>
      <c r="F6" s="16">
        <f t="shared" si="1"/>
        <v>14.752694391548559</v>
      </c>
      <c r="I6" s="13" t="s">
        <v>10</v>
      </c>
      <c r="J6" s="14">
        <v>14455.3812144886</v>
      </c>
      <c r="K6" s="14">
        <v>19386.2</v>
      </c>
      <c r="L6" s="14">
        <v>20765.026000000002</v>
      </c>
      <c r="M6" s="15">
        <f t="shared" si="2"/>
        <v>7.1124098585591895</v>
      </c>
      <c r="N6" s="16">
        <f t="shared" si="3"/>
        <v>43.649106805894945</v>
      </c>
      <c r="O6" s="18"/>
      <c r="P6" s="18"/>
      <c r="Q6" s="18"/>
    </row>
    <row r="7" spans="1:17">
      <c r="A7" s="13" t="s">
        <v>11</v>
      </c>
      <c r="B7" s="14">
        <v>7562.3125</v>
      </c>
      <c r="C7" s="14">
        <v>7663.8896766253201</v>
      </c>
      <c r="D7" s="14">
        <v>8378.5843022491208</v>
      </c>
      <c r="E7" s="15">
        <f t="shared" si="0"/>
        <v>9.3254816520076105</v>
      </c>
      <c r="F7" s="16">
        <f t="shared" si="1"/>
        <v>10.793944342410072</v>
      </c>
      <c r="I7" s="13" t="s">
        <v>11</v>
      </c>
      <c r="J7" s="14">
        <v>16318.6354980469</v>
      </c>
      <c r="K7" s="14">
        <v>19159.724191563299</v>
      </c>
      <c r="L7" s="14">
        <v>20946.4607556228</v>
      </c>
      <c r="M7" s="15">
        <f t="shared" si="2"/>
        <v>9.3254816520076105</v>
      </c>
      <c r="N7" s="16">
        <f t="shared" si="3"/>
        <v>28.359143496585745</v>
      </c>
      <c r="O7" s="18"/>
      <c r="P7" s="18"/>
      <c r="Q7" s="18"/>
    </row>
    <row r="8" spans="1:17">
      <c r="A8" s="13" t="s">
        <v>12</v>
      </c>
      <c r="B8" s="14">
        <v>6412.65625</v>
      </c>
      <c r="C8" s="14">
        <v>7649.1495400584408</v>
      </c>
      <c r="D8" s="14">
        <v>8376.1027245958794</v>
      </c>
      <c r="E8" s="15">
        <f t="shared" si="0"/>
        <v>9.5037125464785248</v>
      </c>
      <c r="F8" s="16">
        <f t="shared" si="1"/>
        <v>30.618302276780838</v>
      </c>
      <c r="I8" s="13" t="s">
        <v>12</v>
      </c>
      <c r="J8" s="14">
        <v>14553.125</v>
      </c>
      <c r="K8" s="14">
        <v>19122.873850146101</v>
      </c>
      <c r="L8" s="14">
        <v>20940.2568114897</v>
      </c>
      <c r="M8" s="15">
        <f t="shared" si="2"/>
        <v>9.5037125464785532</v>
      </c>
      <c r="N8" s="16">
        <f t="shared" si="3"/>
        <v>43.888386937442647</v>
      </c>
      <c r="O8" s="18"/>
      <c r="P8" s="18"/>
      <c r="Q8" s="18"/>
    </row>
    <row r="9" spans="1:17">
      <c r="A9" s="13" t="s">
        <v>13</v>
      </c>
      <c r="B9" s="14">
        <v>7219.4444444444398</v>
      </c>
      <c r="C9" s="14">
        <v>7142.0678465808396</v>
      </c>
      <c r="D9" s="14">
        <v>7696.99150977112</v>
      </c>
      <c r="E9" s="15">
        <f t="shared" si="0"/>
        <v>7.7697898579322811</v>
      </c>
      <c r="F9" s="16">
        <f t="shared" si="1"/>
        <v>6.6147342638555244</v>
      </c>
      <c r="I9" s="13" t="s">
        <v>13</v>
      </c>
      <c r="J9" s="14">
        <v>15995.833333333299</v>
      </c>
      <c r="K9" s="14">
        <v>20355.169616452102</v>
      </c>
      <c r="L9" s="14">
        <v>19242.4787744278</v>
      </c>
      <c r="M9" s="15">
        <f t="shared" si="2"/>
        <v>-5.4663796126020401</v>
      </c>
      <c r="N9" s="16">
        <f t="shared" si="3"/>
        <v>20.296819636954467</v>
      </c>
      <c r="O9" s="18"/>
      <c r="P9" s="18"/>
      <c r="Q9" s="18"/>
    </row>
    <row r="10" spans="1:17">
      <c r="A10" s="13" t="s">
        <v>14</v>
      </c>
      <c r="B10" s="14">
        <v>7196.8229166666697</v>
      </c>
      <c r="C10" s="14">
        <v>7177.0972719483598</v>
      </c>
      <c r="D10" s="14">
        <v>7200</v>
      </c>
      <c r="E10" s="15">
        <f t="shared" si="0"/>
        <v>0.31910850840988303</v>
      </c>
      <c r="F10" s="16">
        <f t="shared" si="1"/>
        <v>4.4145637180719177E-2</v>
      </c>
      <c r="I10" s="13" t="s">
        <v>14</v>
      </c>
      <c r="J10" s="14">
        <v>14750</v>
      </c>
      <c r="K10" s="14">
        <v>20442.7431798709</v>
      </c>
      <c r="L10" s="14">
        <v>20166.7812540983</v>
      </c>
      <c r="M10" s="15">
        <f t="shared" si="2"/>
        <v>-1.3499261001543488</v>
      </c>
      <c r="N10" s="16">
        <f t="shared" si="3"/>
        <v>36.723940705751176</v>
      </c>
      <c r="O10" s="18"/>
      <c r="P10" s="18"/>
      <c r="Q10" s="18"/>
    </row>
    <row r="11" spans="1:17">
      <c r="A11" s="8" t="s">
        <v>15</v>
      </c>
      <c r="B11" s="9">
        <v>6807.3888888888951</v>
      </c>
      <c r="C11" s="9">
        <v>8278.4651376472193</v>
      </c>
      <c r="D11" s="9">
        <v>8421.391219306086</v>
      </c>
      <c r="E11" s="10">
        <f t="shared" si="0"/>
        <v>1.7264804439278976</v>
      </c>
      <c r="F11" s="11">
        <f t="shared" si="1"/>
        <v>23.709565543575522</v>
      </c>
      <c r="I11" s="8" t="s">
        <v>15</v>
      </c>
      <c r="J11" s="9">
        <v>15104.258355034717</v>
      </c>
      <c r="K11" s="9">
        <v>20821.162844118047</v>
      </c>
      <c r="L11" s="9">
        <v>21053.478048265217</v>
      </c>
      <c r="M11" s="10">
        <f t="shared" si="2"/>
        <v>1.1157647912676509</v>
      </c>
      <c r="N11" s="11">
        <f t="shared" si="3"/>
        <v>39.387698180145605</v>
      </c>
      <c r="O11" s="12"/>
      <c r="P11" s="12"/>
      <c r="Q11" s="12"/>
    </row>
    <row r="12" spans="1:17">
      <c r="A12" s="13" t="s">
        <v>16</v>
      </c>
      <c r="B12" s="14">
        <v>6470</v>
      </c>
      <c r="C12" s="14">
        <v>8685.0310000000009</v>
      </c>
      <c r="D12" s="14">
        <v>9130.1127299999989</v>
      </c>
      <c r="E12" s="15">
        <f t="shared" si="0"/>
        <v>5.1246993821898741</v>
      </c>
      <c r="F12" s="16">
        <f t="shared" si="1"/>
        <v>41.114570788253474</v>
      </c>
      <c r="I12" s="13" t="s">
        <v>16</v>
      </c>
      <c r="J12" s="14">
        <v>16488.75</v>
      </c>
      <c r="K12" s="14">
        <v>21712.577499999999</v>
      </c>
      <c r="L12" s="14">
        <v>22825.281824999998</v>
      </c>
      <c r="M12" s="15">
        <f t="shared" si="2"/>
        <v>5.1246993821898883</v>
      </c>
      <c r="N12" s="16">
        <f t="shared" si="3"/>
        <v>38.429425062542634</v>
      </c>
      <c r="O12" s="18"/>
      <c r="P12" s="18"/>
      <c r="Q12" s="18"/>
    </row>
    <row r="13" spans="1:17">
      <c r="A13" s="13" t="s">
        <v>17</v>
      </c>
      <c r="B13" s="14">
        <v>7000</v>
      </c>
      <c r="C13" s="14">
        <v>8214.0337500000005</v>
      </c>
      <c r="D13" s="14">
        <v>8223.2615124999993</v>
      </c>
      <c r="E13" s="15">
        <f t="shared" si="0"/>
        <v>0.11234142421191962</v>
      </c>
      <c r="F13" s="16">
        <f t="shared" si="1"/>
        <v>17.475164464285697</v>
      </c>
      <c r="I13" s="13" t="s">
        <v>17</v>
      </c>
      <c r="J13" s="14">
        <v>13450</v>
      </c>
      <c r="K13" s="14">
        <v>20535.084374999999</v>
      </c>
      <c r="L13" s="14">
        <v>20558.153781249999</v>
      </c>
      <c r="M13" s="15">
        <f t="shared" si="2"/>
        <v>0.11234142421194804</v>
      </c>
      <c r="N13" s="16">
        <f t="shared" si="3"/>
        <v>52.848726998141245</v>
      </c>
      <c r="O13" s="18"/>
      <c r="P13" s="18"/>
      <c r="Q13" s="18"/>
    </row>
    <row r="14" spans="1:17">
      <c r="A14" s="13" t="s">
        <v>18</v>
      </c>
      <c r="B14" s="14">
        <v>7186.6666666666697</v>
      </c>
      <c r="C14" s="14">
        <v>8060.32679333332</v>
      </c>
      <c r="D14" s="14">
        <v>8251.2019557999993</v>
      </c>
      <c r="E14" s="15">
        <f t="shared" si="0"/>
        <v>2.3680821802976055</v>
      </c>
      <c r="F14" s="16">
        <f t="shared" si="1"/>
        <v>14.812643169758744</v>
      </c>
      <c r="I14" s="13" t="s">
        <v>18</v>
      </c>
      <c r="J14" s="14">
        <v>15305</v>
      </c>
      <c r="K14" s="14">
        <v>20900.816983333301</v>
      </c>
      <c r="L14" s="14">
        <v>20628.0048895</v>
      </c>
      <c r="M14" s="15">
        <f t="shared" si="2"/>
        <v>-1.3052699999758204</v>
      </c>
      <c r="N14" s="16">
        <f t="shared" si="3"/>
        <v>34.779515775890218</v>
      </c>
      <c r="O14" s="18"/>
      <c r="P14" s="18"/>
      <c r="Q14" s="18"/>
    </row>
    <row r="15" spans="1:17">
      <c r="A15" s="13" t="s">
        <v>19</v>
      </c>
      <c r="B15" s="14">
        <v>6825</v>
      </c>
      <c r="C15" s="14">
        <v>8266.6763762999999</v>
      </c>
      <c r="D15" s="14">
        <v>8320.0119428489998</v>
      </c>
      <c r="E15" s="15">
        <f t="shared" si="0"/>
        <v>0.64518754722162441</v>
      </c>
      <c r="F15" s="16">
        <f t="shared" si="1"/>
        <v>21.904936891560439</v>
      </c>
      <c r="I15" s="13" t="s">
        <v>19</v>
      </c>
      <c r="J15" s="14">
        <v>16473.333333333299</v>
      </c>
      <c r="K15" s="14">
        <v>20666.690940749999</v>
      </c>
      <c r="L15" s="14">
        <v>20800.029857122499</v>
      </c>
      <c r="M15" s="15">
        <f t="shared" si="2"/>
        <v>0.64518754722162441</v>
      </c>
      <c r="N15" s="16">
        <f t="shared" si="3"/>
        <v>26.264851419197939</v>
      </c>
      <c r="O15" s="18"/>
      <c r="P15" s="18"/>
      <c r="Q15" s="18"/>
    </row>
    <row r="16" spans="1:17">
      <c r="A16" s="13" t="s">
        <v>20</v>
      </c>
      <c r="B16" s="14">
        <v>7300.1666666666997</v>
      </c>
      <c r="C16" s="14">
        <v>9044.722906250001</v>
      </c>
      <c r="D16" s="14">
        <v>9003.7591746875205</v>
      </c>
      <c r="E16" s="15">
        <f t="shared" si="0"/>
        <v>-0.45290200691692917</v>
      </c>
      <c r="F16" s="16">
        <f t="shared" si="1"/>
        <v>23.336350878118935</v>
      </c>
      <c r="I16" s="13" t="s">
        <v>20</v>
      </c>
      <c r="J16" s="14">
        <v>13950</v>
      </c>
      <c r="K16" s="14">
        <v>22611.807265625001</v>
      </c>
      <c r="L16" s="14">
        <v>22509.3979367188</v>
      </c>
      <c r="M16" s="15">
        <f t="shared" si="2"/>
        <v>-0.45290200691691496</v>
      </c>
      <c r="N16" s="16">
        <f t="shared" si="3"/>
        <v>61.35769130264373</v>
      </c>
      <c r="O16" s="18"/>
      <c r="P16" s="18"/>
      <c r="Q16" s="18"/>
    </row>
    <row r="17" spans="1:17">
      <c r="A17" s="13" t="s">
        <v>21</v>
      </c>
      <c r="B17" s="14">
        <v>6062.5</v>
      </c>
      <c r="C17" s="14">
        <v>7400</v>
      </c>
      <c r="D17" s="14">
        <v>7600</v>
      </c>
      <c r="E17" s="15">
        <f t="shared" si="0"/>
        <v>2.7027027027026946</v>
      </c>
      <c r="F17" s="16">
        <f t="shared" si="1"/>
        <v>25.360824742268036</v>
      </c>
      <c r="I17" s="13" t="s">
        <v>21</v>
      </c>
      <c r="J17" s="14">
        <v>14958.466796875</v>
      </c>
      <c r="K17" s="14">
        <v>18500</v>
      </c>
      <c r="L17" s="14">
        <v>19000</v>
      </c>
      <c r="M17" s="15">
        <f t="shared" si="2"/>
        <v>2.7027027027026946</v>
      </c>
      <c r="N17" s="16">
        <f t="shared" si="3"/>
        <v>27.018365304453027</v>
      </c>
      <c r="O17" s="18"/>
      <c r="P17" s="18"/>
      <c r="Q17" s="18"/>
    </row>
    <row r="18" spans="1:17">
      <c r="A18" s="8" t="s">
        <v>22</v>
      </c>
      <c r="B18" s="9">
        <v>6660.2043650793648</v>
      </c>
      <c r="C18" s="9">
        <v>7920.4979471337838</v>
      </c>
      <c r="D18" s="9">
        <v>8101.0763522761426</v>
      </c>
      <c r="E18" s="10">
        <f t="shared" si="0"/>
        <v>2.2798870266446585</v>
      </c>
      <c r="F18" s="11">
        <f t="shared" si="1"/>
        <v>21.634050671951229</v>
      </c>
      <c r="I18" s="8" t="s">
        <v>22</v>
      </c>
      <c r="J18" s="9">
        <v>15819.440051020409</v>
      </c>
      <c r="K18" s="9">
        <v>19944.102010691597</v>
      </c>
      <c r="L18" s="9">
        <v>20574.119452118932</v>
      </c>
      <c r="M18" s="10">
        <f t="shared" si="2"/>
        <v>3.1589160599439197</v>
      </c>
      <c r="N18" s="11">
        <f t="shared" si="3"/>
        <v>30.055927300611586</v>
      </c>
      <c r="O18" s="12"/>
      <c r="P18" s="12"/>
      <c r="Q18" s="12"/>
    </row>
    <row r="19" spans="1:17">
      <c r="A19" s="13" t="s">
        <v>23</v>
      </c>
      <c r="B19" s="14">
        <v>6144.4444444444443</v>
      </c>
      <c r="C19" s="14">
        <v>7879.7896388888803</v>
      </c>
      <c r="D19" s="14">
        <v>8010.3763669444388</v>
      </c>
      <c r="E19" s="15">
        <f t="shared" si="0"/>
        <v>1.6572362212701393</v>
      </c>
      <c r="F19" s="16">
        <f t="shared" si="1"/>
        <v>30.367788973779284</v>
      </c>
      <c r="I19" s="13" t="s">
        <v>23</v>
      </c>
      <c r="J19" s="14">
        <v>15950</v>
      </c>
      <c r="K19" s="14">
        <v>20699.474097222199</v>
      </c>
      <c r="L19" s="14">
        <v>20025.940917361098</v>
      </c>
      <c r="M19" s="15">
        <f t="shared" si="2"/>
        <v>-3.2538661450895745</v>
      </c>
      <c r="N19" s="16">
        <f t="shared" si="3"/>
        <v>25.554488510100938</v>
      </c>
      <c r="O19" s="18"/>
      <c r="P19" s="18"/>
      <c r="Q19" s="18"/>
    </row>
    <row r="20" spans="1:17">
      <c r="A20" s="13" t="s">
        <v>24</v>
      </c>
      <c r="B20" s="14">
        <v>6800.875</v>
      </c>
      <c r="C20" s="14">
        <v>8181.7280440000004</v>
      </c>
      <c r="D20" s="14">
        <v>8399.5254941200001</v>
      </c>
      <c r="E20" s="15">
        <f t="shared" si="0"/>
        <v>2.6619981616196497</v>
      </c>
      <c r="F20" s="16">
        <f t="shared" si="1"/>
        <v>23.506541351223191</v>
      </c>
      <c r="I20" s="13" t="s">
        <v>24</v>
      </c>
      <c r="J20" s="14">
        <v>16754.6875</v>
      </c>
      <c r="K20" s="14">
        <v>20454.320110000001</v>
      </c>
      <c r="L20" s="14">
        <v>20998.813735299998</v>
      </c>
      <c r="M20" s="15">
        <f t="shared" si="2"/>
        <v>2.6619981616196497</v>
      </c>
      <c r="N20" s="16">
        <f t="shared" si="3"/>
        <v>25.330978183269593</v>
      </c>
      <c r="O20" s="18"/>
      <c r="P20" s="18"/>
      <c r="Q20" s="18"/>
    </row>
    <row r="21" spans="1:17">
      <c r="A21" s="13" t="s">
        <v>25</v>
      </c>
      <c r="B21" s="14">
        <v>6900</v>
      </c>
      <c r="C21" s="14">
        <v>8352.6226293333202</v>
      </c>
      <c r="D21" s="14">
        <v>8025.7258340799999</v>
      </c>
      <c r="E21" s="15">
        <f t="shared" si="0"/>
        <v>-3.9137024352722563</v>
      </c>
      <c r="F21" s="16">
        <f t="shared" si="1"/>
        <v>16.314867160579709</v>
      </c>
      <c r="I21" s="13" t="s">
        <v>25</v>
      </c>
      <c r="J21" s="14">
        <v>15856.25</v>
      </c>
      <c r="K21" s="14">
        <v>20881.556573333299</v>
      </c>
      <c r="L21" s="14">
        <v>20064.314585200002</v>
      </c>
      <c r="M21" s="15">
        <f t="shared" si="2"/>
        <v>-3.913702435272242</v>
      </c>
      <c r="N21" s="16">
        <f t="shared" si="3"/>
        <v>26.538838534962565</v>
      </c>
      <c r="O21" s="18"/>
      <c r="P21" s="18"/>
      <c r="Q21" s="18"/>
    </row>
    <row r="22" spans="1:17">
      <c r="A22" s="13" t="s">
        <v>26</v>
      </c>
      <c r="B22" s="14">
        <v>6375</v>
      </c>
      <c r="C22" s="14">
        <v>7644.6045000000004</v>
      </c>
      <c r="D22" s="14">
        <v>8067.5029350000004</v>
      </c>
      <c r="E22" s="15">
        <f t="shared" si="0"/>
        <v>5.5319857946869604</v>
      </c>
      <c r="F22" s="16">
        <f t="shared" si="1"/>
        <v>26.549065647058839</v>
      </c>
      <c r="I22" s="13" t="s">
        <v>26</v>
      </c>
      <c r="J22" s="14">
        <v>15325</v>
      </c>
      <c r="K22" s="14">
        <v>19111.51125</v>
      </c>
      <c r="L22" s="14">
        <v>20168.757337499999</v>
      </c>
      <c r="M22" s="15">
        <f t="shared" si="2"/>
        <v>5.5319857946869604</v>
      </c>
      <c r="N22" s="16">
        <f t="shared" si="3"/>
        <v>31.606899429037526</v>
      </c>
      <c r="O22" s="18"/>
      <c r="P22" s="18"/>
      <c r="Q22" s="18"/>
    </row>
    <row r="23" spans="1:17">
      <c r="A23" s="13" t="s">
        <v>27</v>
      </c>
      <c r="B23" s="14">
        <v>6511.1111111111104</v>
      </c>
      <c r="C23" s="14">
        <v>7442.6394057142797</v>
      </c>
      <c r="D23" s="14">
        <v>8014.4464690285604</v>
      </c>
      <c r="E23" s="15">
        <f t="shared" si="0"/>
        <v>7.6828532479386524</v>
      </c>
      <c r="F23" s="16">
        <f t="shared" si="1"/>
        <v>23.088768295660486</v>
      </c>
      <c r="I23" s="17" t="s">
        <v>20</v>
      </c>
      <c r="J23" s="14">
        <v>14677.142857142857</v>
      </c>
      <c r="K23" s="14">
        <v>18606.598514285699</v>
      </c>
      <c r="L23" s="14">
        <v>20036.116172571401</v>
      </c>
      <c r="M23" s="15">
        <f t="shared" si="2"/>
        <v>7.6828532479386524</v>
      </c>
      <c r="N23" s="16">
        <f t="shared" si="3"/>
        <v>36.512374156122064</v>
      </c>
      <c r="O23" s="18"/>
      <c r="P23" s="18"/>
      <c r="Q23" s="18"/>
    </row>
    <row r="24" spans="1:17">
      <c r="A24" s="13" t="s">
        <v>28</v>
      </c>
      <c r="B24" s="14">
        <v>7000</v>
      </c>
      <c r="C24" s="14">
        <v>8121.7354999999998</v>
      </c>
      <c r="D24" s="14">
        <v>8169.7346650000009</v>
      </c>
      <c r="E24" s="15">
        <f t="shared" si="0"/>
        <v>0.59099640711028201</v>
      </c>
      <c r="F24" s="16">
        <f t="shared" si="1"/>
        <v>16.710495214285743</v>
      </c>
      <c r="I24" s="13" t="s">
        <v>28</v>
      </c>
      <c r="J24" s="14">
        <v>15650</v>
      </c>
      <c r="K24" s="14">
        <v>20304.338749999999</v>
      </c>
      <c r="L24" s="14">
        <v>20424.336662500002</v>
      </c>
      <c r="M24" s="15">
        <f t="shared" si="2"/>
        <v>0.59099640711028201</v>
      </c>
      <c r="N24" s="16">
        <f t="shared" si="3"/>
        <v>30.506943530351435</v>
      </c>
      <c r="O24" s="18"/>
      <c r="P24" s="18"/>
      <c r="Q24" s="18"/>
    </row>
    <row r="25" spans="1:17">
      <c r="A25" s="13" t="s">
        <v>29</v>
      </c>
      <c r="B25" s="14">
        <v>6890</v>
      </c>
      <c r="C25" s="14">
        <v>7820.3659119999993</v>
      </c>
      <c r="D25" s="14">
        <v>8020.2227017599998</v>
      </c>
      <c r="E25" s="15">
        <f t="shared" si="0"/>
        <v>2.5555938431644165</v>
      </c>
      <c r="F25" s="16">
        <f t="shared" si="1"/>
        <v>16.403812797677801</v>
      </c>
      <c r="I25" s="13" t="s">
        <v>29</v>
      </c>
      <c r="J25" s="14">
        <v>16523</v>
      </c>
      <c r="K25" s="14">
        <v>19550.914779999999</v>
      </c>
      <c r="L25" s="14">
        <v>22300.556754400004</v>
      </c>
      <c r="M25" s="15">
        <f t="shared" si="2"/>
        <v>14.064006750276505</v>
      </c>
      <c r="N25" s="16">
        <f t="shared" si="3"/>
        <v>34.966753945409437</v>
      </c>
      <c r="O25" s="18"/>
      <c r="P25" s="18"/>
      <c r="Q25" s="18"/>
    </row>
    <row r="26" spans="1:17">
      <c r="A26" s="8" t="s">
        <v>30</v>
      </c>
      <c r="B26" s="9">
        <v>6961.9067640692647</v>
      </c>
      <c r="C26" s="9">
        <v>8724.7022222985834</v>
      </c>
      <c r="D26" s="9">
        <v>8649.5458262844004</v>
      </c>
      <c r="E26" s="10">
        <f t="shared" si="0"/>
        <v>-0.86142075797268092</v>
      </c>
      <c r="F26" s="11">
        <f t="shared" si="1"/>
        <v>24.241046589780851</v>
      </c>
      <c r="I26" s="8" t="s">
        <v>30</v>
      </c>
      <c r="J26" s="9">
        <v>15925.958268398259</v>
      </c>
      <c r="K26" s="9">
        <v>21811.755555746458</v>
      </c>
      <c r="L26" s="9">
        <v>21623.864565710999</v>
      </c>
      <c r="M26" s="10">
        <f t="shared" si="2"/>
        <v>-0.86142075797268092</v>
      </c>
      <c r="N26" s="11">
        <f t="shared" si="3"/>
        <v>35.777478512040602</v>
      </c>
      <c r="O26" s="12"/>
      <c r="P26" s="12"/>
      <c r="Q26" s="12"/>
    </row>
    <row r="27" spans="1:17">
      <c r="A27" s="13" t="s">
        <v>31</v>
      </c>
      <c r="B27" s="14">
        <v>7304.1666666666697</v>
      </c>
      <c r="C27" s="14">
        <v>9181.2036482869207</v>
      </c>
      <c r="D27" s="14">
        <v>8663.7182291786412</v>
      </c>
      <c r="E27" s="15">
        <f t="shared" si="0"/>
        <v>-5.6363570500348743</v>
      </c>
      <c r="F27" s="16">
        <f t="shared" si="1"/>
        <v>18.613369937414319</v>
      </c>
      <c r="I27" s="13" t="s">
        <v>31</v>
      </c>
      <c r="J27" s="14">
        <v>16708.333333333299</v>
      </c>
      <c r="K27" s="14">
        <v>22953.009120717299</v>
      </c>
      <c r="L27" s="14">
        <v>21659.295572946601</v>
      </c>
      <c r="M27" s="15">
        <f t="shared" si="2"/>
        <v>-5.6363570500348743</v>
      </c>
      <c r="N27" s="16">
        <f t="shared" si="3"/>
        <v>29.63169420217443</v>
      </c>
      <c r="O27" s="18"/>
      <c r="P27" s="18"/>
      <c r="Q27" s="18"/>
    </row>
    <row r="28" spans="1:17">
      <c r="A28" s="13" t="s">
        <v>32</v>
      </c>
      <c r="B28" s="14">
        <v>6338.75</v>
      </c>
      <c r="C28" s="14">
        <v>8437.5302591566797</v>
      </c>
      <c r="D28" s="14">
        <v>8622.1622187626799</v>
      </c>
      <c r="E28" s="15">
        <f t="shared" si="0"/>
        <v>2.1882227848087723</v>
      </c>
      <c r="F28" s="16">
        <f t="shared" si="1"/>
        <v>36.023067935518498</v>
      </c>
      <c r="I28" s="13" t="s">
        <v>32</v>
      </c>
      <c r="J28" s="14">
        <v>16334.583333333299</v>
      </c>
      <c r="K28" s="14">
        <v>21093.825647891699</v>
      </c>
      <c r="L28" s="14">
        <v>21555.405546906699</v>
      </c>
      <c r="M28" s="15">
        <f t="shared" si="2"/>
        <v>2.1882227848087439</v>
      </c>
      <c r="N28" s="16">
        <f t="shared" si="3"/>
        <v>31.961771580175451</v>
      </c>
      <c r="O28" s="18"/>
      <c r="P28" s="18"/>
      <c r="Q28" s="18"/>
    </row>
    <row r="29" spans="1:17">
      <c r="A29" s="13" t="s">
        <v>33</v>
      </c>
      <c r="B29" s="14">
        <v>7590.7857142857101</v>
      </c>
      <c r="C29" s="14">
        <v>9177.3211997159997</v>
      </c>
      <c r="D29" s="14">
        <v>9040.1050756506793</v>
      </c>
      <c r="E29" s="15">
        <f t="shared" si="0"/>
        <v>-1.4951653219848851</v>
      </c>
      <c r="F29" s="16">
        <f t="shared" si="1"/>
        <v>19.093140234974342</v>
      </c>
      <c r="I29" s="13" t="s">
        <v>33</v>
      </c>
      <c r="J29" s="14">
        <v>14543.392857142901</v>
      </c>
      <c r="K29" s="14">
        <v>22943.302999290001</v>
      </c>
      <c r="L29" s="14">
        <v>22600.262689126699</v>
      </c>
      <c r="M29" s="15">
        <f t="shared" si="2"/>
        <v>-1.4951653219848851</v>
      </c>
      <c r="N29" s="16">
        <f t="shared" si="3"/>
        <v>55.398832384746555</v>
      </c>
      <c r="O29" s="18"/>
      <c r="P29" s="18"/>
      <c r="Q29" s="18"/>
    </row>
    <row r="30" spans="1:17">
      <c r="A30" s="13" t="s">
        <v>34</v>
      </c>
      <c r="B30" s="14">
        <v>6825.2272727272702</v>
      </c>
      <c r="C30" s="14">
        <v>8195.6383950000018</v>
      </c>
      <c r="D30" s="14">
        <v>8276.6079483499998</v>
      </c>
      <c r="E30" s="15">
        <f t="shared" si="0"/>
        <v>0.98795907588353771</v>
      </c>
      <c r="F30" s="16">
        <f t="shared" si="1"/>
        <v>21.264942801571735</v>
      </c>
      <c r="I30" s="13" t="s">
        <v>34</v>
      </c>
      <c r="J30" s="14">
        <v>15824.4318181818</v>
      </c>
      <c r="K30" s="14">
        <v>20489.095987500001</v>
      </c>
      <c r="L30" s="14">
        <v>20691.519870874999</v>
      </c>
      <c r="M30" s="15">
        <f t="shared" si="2"/>
        <v>0.98795907588356613</v>
      </c>
      <c r="N30" s="16">
        <f t="shared" si="3"/>
        <v>30.75679499026981</v>
      </c>
      <c r="O30" s="18"/>
      <c r="P30" s="18"/>
      <c r="Q30" s="18"/>
    </row>
    <row r="31" spans="1:17">
      <c r="A31" s="13" t="s">
        <v>35</v>
      </c>
      <c r="B31" s="14">
        <v>6750.6041666666697</v>
      </c>
      <c r="C31" s="14">
        <v>8631.8176093333186</v>
      </c>
      <c r="D31" s="14">
        <v>8645.13565948</v>
      </c>
      <c r="E31" s="15">
        <f t="shared" si="0"/>
        <v>0.15429021730348325</v>
      </c>
      <c r="F31" s="16">
        <f t="shared" si="1"/>
        <v>28.064621270022059</v>
      </c>
      <c r="I31" s="13" t="s">
        <v>35</v>
      </c>
      <c r="J31" s="14">
        <v>16219.05</v>
      </c>
      <c r="K31" s="14">
        <v>21579.544023333299</v>
      </c>
      <c r="L31" s="14">
        <v>21612.839148700001</v>
      </c>
      <c r="M31" s="15">
        <f t="shared" si="2"/>
        <v>0.15429021730348325</v>
      </c>
      <c r="N31" s="16">
        <f t="shared" si="3"/>
        <v>33.255888283839084</v>
      </c>
      <c r="O31" s="18"/>
      <c r="P31" s="18"/>
      <c r="Q31" s="18"/>
    </row>
    <row r="32" spans="1:17">
      <c r="A32" s="8" t="s">
        <v>36</v>
      </c>
      <c r="B32" s="9">
        <v>7057.0370370370365</v>
      </c>
      <c r="C32" s="9">
        <v>8760.5050855555528</v>
      </c>
      <c r="D32" s="9">
        <v>8871.6316863444481</v>
      </c>
      <c r="E32" s="10">
        <f t="shared" si="0"/>
        <v>1.268495363037033</v>
      </c>
      <c r="F32" s="11">
        <f t="shared" si="1"/>
        <v>25.713265210087187</v>
      </c>
      <c r="I32" s="8" t="s">
        <v>36</v>
      </c>
      <c r="J32" s="9">
        <v>16272.944444444433</v>
      </c>
      <c r="K32" s="9">
        <v>22026.262713888882</v>
      </c>
      <c r="L32" s="9">
        <v>22179.079215861115</v>
      </c>
      <c r="M32" s="10">
        <f t="shared" si="2"/>
        <v>0.69379224227571967</v>
      </c>
      <c r="N32" s="11">
        <f t="shared" si="3"/>
        <v>36.294198579612498</v>
      </c>
      <c r="O32" s="12"/>
      <c r="P32" s="12"/>
      <c r="Q32" s="12"/>
    </row>
    <row r="33" spans="1:17">
      <c r="A33" s="13" t="s">
        <v>37</v>
      </c>
      <c r="B33" s="14">
        <v>6597.2222222222199</v>
      </c>
      <c r="C33" s="14">
        <v>8318.9327550000016</v>
      </c>
      <c r="D33" s="14">
        <v>8389.6622886500008</v>
      </c>
      <c r="E33" s="15">
        <f t="shared" si="0"/>
        <v>0.85022364927145588</v>
      </c>
      <c r="F33" s="16">
        <f t="shared" si="1"/>
        <v>27.169617849010578</v>
      </c>
      <c r="I33" s="13" t="s">
        <v>37</v>
      </c>
      <c r="J33" s="14">
        <v>16319.333333333299</v>
      </c>
      <c r="K33" s="14">
        <v>20797.3318875</v>
      </c>
      <c r="L33" s="14">
        <v>20974.155721625</v>
      </c>
      <c r="M33" s="15">
        <f t="shared" si="2"/>
        <v>0.85022364927145588</v>
      </c>
      <c r="N33" s="16">
        <f t="shared" si="3"/>
        <v>28.523361176672125</v>
      </c>
      <c r="O33" s="18"/>
      <c r="P33" s="18"/>
      <c r="Q33" s="18"/>
    </row>
    <row r="34" spans="1:17">
      <c r="A34" s="13" t="s">
        <v>38</v>
      </c>
      <c r="B34" s="14">
        <v>6525</v>
      </c>
      <c r="C34" s="14">
        <v>8859.1945999999989</v>
      </c>
      <c r="D34" s="14">
        <v>9048.8093580000004</v>
      </c>
      <c r="E34" s="15">
        <f t="shared" si="0"/>
        <v>2.1403159831256033</v>
      </c>
      <c r="F34" s="16">
        <f t="shared" si="1"/>
        <v>38.679070620689657</v>
      </c>
      <c r="I34" s="13" t="s">
        <v>38</v>
      </c>
      <c r="J34" s="14">
        <v>16612.5</v>
      </c>
      <c r="K34" s="14">
        <v>22147.986499999999</v>
      </c>
      <c r="L34" s="14">
        <v>22622.023395</v>
      </c>
      <c r="M34" s="15">
        <f t="shared" si="2"/>
        <v>2.1403159831256033</v>
      </c>
      <c r="N34" s="16">
        <f t="shared" si="3"/>
        <v>36.174708171557569</v>
      </c>
      <c r="O34" s="18"/>
      <c r="P34" s="18"/>
      <c r="Q34" s="18"/>
    </row>
    <row r="35" spans="1:17">
      <c r="A35" s="13" t="s">
        <v>39</v>
      </c>
      <c r="B35" s="14">
        <v>7420</v>
      </c>
      <c r="C35" s="14">
        <v>9028.5824400000001</v>
      </c>
      <c r="D35" s="14">
        <v>9193.1564011999999</v>
      </c>
      <c r="E35" s="15">
        <f t="shared" si="0"/>
        <v>1.8228106382556177</v>
      </c>
      <c r="F35" s="16">
        <f t="shared" si="1"/>
        <v>23.896986539083571</v>
      </c>
      <c r="I35" s="13" t="s">
        <v>39</v>
      </c>
      <c r="J35" s="14">
        <v>16888.888888888901</v>
      </c>
      <c r="K35" s="14">
        <v>22571.456099999999</v>
      </c>
      <c r="L35" s="14">
        <v>22982.891003000001</v>
      </c>
      <c r="M35" s="15">
        <f t="shared" si="2"/>
        <v>1.8228106382556462</v>
      </c>
      <c r="N35" s="16">
        <f t="shared" si="3"/>
        <v>36.082907254605175</v>
      </c>
      <c r="O35" s="18"/>
      <c r="P35" s="18"/>
      <c r="Q35" s="18"/>
    </row>
    <row r="36" spans="1:17">
      <c r="A36" s="13" t="s">
        <v>40</v>
      </c>
      <c r="B36" s="14">
        <v>6883.3333333333303</v>
      </c>
      <c r="C36" s="14">
        <v>9042.5826133333194</v>
      </c>
      <c r="D36" s="14">
        <v>9243.3766144000001</v>
      </c>
      <c r="E36" s="15">
        <f t="shared" si="0"/>
        <v>2.2205381985740473</v>
      </c>
      <c r="F36" s="16">
        <f t="shared" si="1"/>
        <v>34.286343066343875</v>
      </c>
      <c r="I36" s="13" t="s">
        <v>40</v>
      </c>
      <c r="J36" s="14">
        <v>16058.333333333299</v>
      </c>
      <c r="K36" s="14">
        <v>23356.456533333301</v>
      </c>
      <c r="L36" s="14">
        <v>23108.441535999998</v>
      </c>
      <c r="M36" s="15">
        <f t="shared" si="2"/>
        <v>-1.0618691109216343</v>
      </c>
      <c r="N36" s="16">
        <f t="shared" si="3"/>
        <v>43.903112834458</v>
      </c>
      <c r="O36" s="18"/>
      <c r="P36" s="18"/>
      <c r="Q36" s="18"/>
    </row>
    <row r="37" spans="1:17">
      <c r="A37" s="13" t="s">
        <v>41</v>
      </c>
      <c r="B37" s="14">
        <v>7750</v>
      </c>
      <c r="C37" s="14">
        <v>8139.3401599999997</v>
      </c>
      <c r="D37" s="14">
        <v>8166.2759834666795</v>
      </c>
      <c r="E37" s="15">
        <f t="shared" si="0"/>
        <v>0.33093374815631194</v>
      </c>
      <c r="F37" s="16">
        <f t="shared" si="1"/>
        <v>5.3713030124732768</v>
      </c>
      <c r="I37" s="13" t="s">
        <v>41</v>
      </c>
      <c r="J37" s="14">
        <v>15877.5</v>
      </c>
      <c r="K37" s="14">
        <v>20348.350399999999</v>
      </c>
      <c r="L37" s="14">
        <v>20415.689958666699</v>
      </c>
      <c r="M37" s="15">
        <f t="shared" si="2"/>
        <v>0.33093374815631194</v>
      </c>
      <c r="N37" s="16">
        <f t="shared" si="3"/>
        <v>28.582522177085167</v>
      </c>
      <c r="O37" s="18"/>
      <c r="P37" s="18"/>
      <c r="Q37" s="18"/>
    </row>
    <row r="38" spans="1:17">
      <c r="A38" s="13" t="s">
        <v>42</v>
      </c>
      <c r="B38" s="14">
        <v>7166.6666666666697</v>
      </c>
      <c r="C38" s="14">
        <v>9174.3979449999988</v>
      </c>
      <c r="D38" s="14">
        <v>9188.5094723500006</v>
      </c>
      <c r="E38" s="15">
        <f t="shared" si="0"/>
        <v>0.15381420595225848</v>
      </c>
      <c r="F38" s="16">
        <f t="shared" si="1"/>
        <v>28.21176007930228</v>
      </c>
      <c r="I38" s="13" t="s">
        <v>42</v>
      </c>
      <c r="J38" s="14">
        <v>15881.1111111111</v>
      </c>
      <c r="K38" s="14">
        <v>22935.9948625</v>
      </c>
      <c r="L38" s="14">
        <v>22971.273680875001</v>
      </c>
      <c r="M38" s="15">
        <f t="shared" si="2"/>
        <v>0.15381420595224427</v>
      </c>
      <c r="N38" s="16">
        <f t="shared" si="3"/>
        <v>44.645255109406804</v>
      </c>
      <c r="O38" s="18"/>
      <c r="P38" s="18"/>
      <c r="Q38" s="18"/>
    </row>
    <row r="39" spans="1:17">
      <c r="A39" s="8" t="s">
        <v>43</v>
      </c>
      <c r="B39" s="9">
        <v>7241.666666666667</v>
      </c>
      <c r="C39" s="9">
        <v>7763.0554230698463</v>
      </c>
      <c r="D39" s="9">
        <v>7960.4191033889992</v>
      </c>
      <c r="E39" s="10">
        <f t="shared" si="0"/>
        <v>2.5423453725789074</v>
      </c>
      <c r="F39" s="11">
        <f t="shared" si="1"/>
        <v>9.9252350295373901</v>
      </c>
      <c r="I39" s="8" t="s">
        <v>43</v>
      </c>
      <c r="J39" s="9">
        <v>15743.333333333334</v>
      </c>
      <c r="K39" s="9">
        <v>19949.305224341286</v>
      </c>
      <c r="L39" s="9">
        <v>20402.418569436784</v>
      </c>
      <c r="M39" s="10">
        <f t="shared" si="2"/>
        <v>2.2713239383526513</v>
      </c>
      <c r="N39" s="11">
        <f t="shared" si="3"/>
        <v>29.594020131929597</v>
      </c>
      <c r="O39" s="12"/>
      <c r="P39" s="12"/>
      <c r="Q39" s="12"/>
    </row>
    <row r="40" spans="1:17">
      <c r="A40" s="13" t="s">
        <v>44</v>
      </c>
      <c r="B40" s="14">
        <v>7300</v>
      </c>
      <c r="C40" s="14">
        <v>8054.9087958000009</v>
      </c>
      <c r="D40" s="14">
        <v>8203.6628188339982</v>
      </c>
      <c r="E40" s="15">
        <f t="shared" si="0"/>
        <v>1.8467499360335466</v>
      </c>
      <c r="F40" s="16">
        <f t="shared" si="1"/>
        <v>12.378942723753397</v>
      </c>
      <c r="I40" s="13" t="s">
        <v>44</v>
      </c>
      <c r="J40" s="14">
        <v>15860</v>
      </c>
      <c r="K40" s="14">
        <v>20137.271989500001</v>
      </c>
      <c r="L40" s="14">
        <v>20509.157047084998</v>
      </c>
      <c r="M40" s="15">
        <f t="shared" si="2"/>
        <v>1.8467499360335751</v>
      </c>
      <c r="N40" s="16">
        <f t="shared" si="3"/>
        <v>29.313726652490516</v>
      </c>
      <c r="O40" s="18"/>
      <c r="P40" s="18"/>
      <c r="Q40" s="18"/>
    </row>
    <row r="41" spans="1:17" ht="17.399999999999999" customHeight="1">
      <c r="A41" s="13" t="s">
        <v>45</v>
      </c>
      <c r="B41" s="14">
        <v>7500</v>
      </c>
      <c r="C41" s="14">
        <v>7414.39818666668</v>
      </c>
      <c r="D41" s="14">
        <v>8007.7097696000001</v>
      </c>
      <c r="E41" s="15">
        <f t="shared" si="0"/>
        <v>8.0021542948728097</v>
      </c>
      <c r="F41" s="16">
        <f t="shared" si="1"/>
        <v>6.7694635946666608</v>
      </c>
      <c r="I41" s="13" t="s">
        <v>45</v>
      </c>
      <c r="J41" s="14">
        <v>15500</v>
      </c>
      <c r="K41" s="14">
        <v>18535.9954666667</v>
      </c>
      <c r="L41" s="14">
        <v>20719.274423999999</v>
      </c>
      <c r="M41" s="15">
        <f t="shared" si="2"/>
        <v>11.778590263789667</v>
      </c>
      <c r="N41" s="16">
        <f t="shared" si="3"/>
        <v>33.672738219354841</v>
      </c>
      <c r="O41" s="18"/>
      <c r="P41" s="18"/>
      <c r="Q41" s="18"/>
    </row>
    <row r="42" spans="1:17">
      <c r="A42" s="13" t="s">
        <v>46</v>
      </c>
      <c r="B42" s="14">
        <v>7000</v>
      </c>
      <c r="C42" s="14">
        <v>8038.8173749999996</v>
      </c>
      <c r="D42" s="14">
        <v>8176.8576775000001</v>
      </c>
      <c r="E42" s="15">
        <f t="shared" si="0"/>
        <v>1.7171717686894112</v>
      </c>
      <c r="F42" s="16">
        <f t="shared" si="1"/>
        <v>16.812252535714279</v>
      </c>
      <c r="I42" s="13" t="s">
        <v>46</v>
      </c>
      <c r="J42" s="14">
        <v>14800</v>
      </c>
      <c r="K42" s="14">
        <v>20097.0434375</v>
      </c>
      <c r="L42" s="14">
        <v>20442.144193749999</v>
      </c>
      <c r="M42" s="15">
        <f t="shared" si="2"/>
        <v>1.7171717686894112</v>
      </c>
      <c r="N42" s="16">
        <f t="shared" si="3"/>
        <v>38.122595903716217</v>
      </c>
      <c r="O42" s="18"/>
      <c r="P42" s="18"/>
      <c r="Q42" s="18"/>
    </row>
    <row r="43" spans="1:17">
      <c r="A43" s="13" t="s">
        <v>47</v>
      </c>
      <c r="B43" s="14">
        <v>6500</v>
      </c>
      <c r="C43" s="14">
        <v>7856.1538266666803</v>
      </c>
      <c r="D43" s="14">
        <v>8216.0692068000008</v>
      </c>
      <c r="E43" s="15">
        <f t="shared" si="0"/>
        <v>4.5813178824431162</v>
      </c>
      <c r="F43" s="16">
        <f t="shared" si="1"/>
        <v>26.401064720000008</v>
      </c>
      <c r="I43" s="13" t="s">
        <v>47</v>
      </c>
      <c r="J43" s="14">
        <v>15800</v>
      </c>
      <c r="K43" s="14">
        <v>20390.3845666667</v>
      </c>
      <c r="L43" s="14">
        <v>20540.173017000001</v>
      </c>
      <c r="M43" s="15">
        <f t="shared" si="2"/>
        <v>0.73460336093008038</v>
      </c>
      <c r="N43" s="16">
        <f t="shared" si="3"/>
        <v>30.001095044303781</v>
      </c>
      <c r="O43" s="18"/>
      <c r="P43" s="18"/>
      <c r="Q43" s="18"/>
    </row>
    <row r="44" spans="1:17">
      <c r="A44" s="13" t="s">
        <v>48</v>
      </c>
      <c r="B44" s="14">
        <v>7800</v>
      </c>
      <c r="C44" s="14">
        <v>8097.5636199999999</v>
      </c>
      <c r="D44" s="14">
        <v>8058.2151475999999</v>
      </c>
      <c r="E44" s="15">
        <f t="shared" si="0"/>
        <v>-0.48592977155269068</v>
      </c>
      <c r="F44" s="16">
        <f t="shared" si="1"/>
        <v>3.3104506102564102</v>
      </c>
      <c r="I44" s="13" t="s">
        <v>48</v>
      </c>
      <c r="J44" s="14">
        <v>16500</v>
      </c>
      <c r="K44" s="14">
        <v>20243.909049999998</v>
      </c>
      <c r="L44" s="14">
        <v>20145.537869</v>
      </c>
      <c r="M44" s="15">
        <f t="shared" si="2"/>
        <v>-0.48592977155269068</v>
      </c>
      <c r="N44" s="16">
        <f t="shared" si="3"/>
        <v>22.094168903030308</v>
      </c>
      <c r="O44" s="18"/>
      <c r="P44" s="18"/>
      <c r="Q44" s="18"/>
    </row>
    <row r="45" spans="1:17" ht="15" thickBot="1">
      <c r="A45" s="13" t="s">
        <v>49</v>
      </c>
      <c r="B45" s="14">
        <v>7350</v>
      </c>
      <c r="C45" s="14">
        <v>7116.4907342857196</v>
      </c>
      <c r="D45" s="14">
        <v>7100</v>
      </c>
      <c r="E45" s="15">
        <f t="shared" si="0"/>
        <v>-0.23172564823657638</v>
      </c>
      <c r="F45" s="16">
        <f t="shared" si="1"/>
        <v>-3.4013605442176953</v>
      </c>
      <c r="I45" s="13" t="s">
        <v>49</v>
      </c>
      <c r="J45" s="14">
        <v>16000</v>
      </c>
      <c r="K45" s="14">
        <v>20291.2268357143</v>
      </c>
      <c r="L45" s="14">
        <v>20058.224865785702</v>
      </c>
      <c r="M45" s="15">
        <f t="shared" si="2"/>
        <v>-1.1482892178727013</v>
      </c>
      <c r="N45" s="16">
        <f t="shared" si="3"/>
        <v>25.36390541116063</v>
      </c>
      <c r="O45" s="18"/>
      <c r="P45" s="18"/>
      <c r="Q45" s="18"/>
    </row>
    <row r="46" spans="1:17" ht="15" thickBot="1">
      <c r="A46" s="19" t="s">
        <v>50</v>
      </c>
      <c r="B46" s="20">
        <v>6966.0292495417498</v>
      </c>
      <c r="C46" s="20">
        <v>8167.427967838702</v>
      </c>
      <c r="D46" s="20">
        <v>8323.9527252603166</v>
      </c>
      <c r="E46" s="21">
        <f t="shared" si="0"/>
        <v>1.916451030091352</v>
      </c>
      <c r="F46" s="22">
        <f t="shared" si="1"/>
        <v>19.493508095848085</v>
      </c>
      <c r="I46" s="19" t="s">
        <v>50</v>
      </c>
      <c r="J46" s="20">
        <v>15736.271987618322</v>
      </c>
      <c r="K46" s="20">
        <v>20709.110460137286</v>
      </c>
      <c r="L46" s="20">
        <v>21010.557654228731</v>
      </c>
      <c r="M46" s="21">
        <f t="shared" si="2"/>
        <v>1.4556259896903612</v>
      </c>
      <c r="N46" s="22">
        <f t="shared" si="3"/>
        <v>33.516741898972924</v>
      </c>
      <c r="O46" s="23"/>
      <c r="P46" s="23"/>
      <c r="Q46" s="23"/>
    </row>
    <row r="47" spans="1:17">
      <c r="A47" s="24"/>
      <c r="B47" s="25"/>
      <c r="C47" s="25"/>
      <c r="D47" s="25"/>
      <c r="E47" s="10"/>
      <c r="F47" s="10"/>
      <c r="I47" s="24"/>
      <c r="J47" s="25"/>
      <c r="K47" s="25"/>
      <c r="L47" s="25"/>
      <c r="M47" s="10"/>
      <c r="N47" s="10"/>
      <c r="O47" s="26"/>
      <c r="P47" s="26"/>
      <c r="Q47" s="26"/>
    </row>
    <row r="48" spans="1:17">
      <c r="A48" s="24"/>
      <c r="B48" s="25"/>
      <c r="C48" s="25"/>
      <c r="D48" s="25"/>
      <c r="E48" s="10"/>
      <c r="F48" s="10"/>
      <c r="I48" s="24"/>
      <c r="J48" s="25"/>
      <c r="K48" s="25"/>
      <c r="L48" s="25"/>
      <c r="M48" s="10"/>
      <c r="N48" s="10"/>
      <c r="O48" s="26"/>
      <c r="P48" s="26"/>
      <c r="Q48" s="26"/>
    </row>
    <row r="49" spans="1:10">
      <c r="A49" s="27" t="s">
        <v>51</v>
      </c>
      <c r="B49" s="28"/>
      <c r="C49" s="29"/>
      <c r="D49" s="30"/>
      <c r="I49" s="27" t="s">
        <v>51</v>
      </c>
      <c r="J49" s="28"/>
    </row>
    <row r="50" spans="1:10">
      <c r="A50" s="29" t="s">
        <v>40</v>
      </c>
      <c r="B50" s="31">
        <v>9243.3766144000001</v>
      </c>
      <c r="C50" s="29"/>
      <c r="D50" s="30"/>
      <c r="I50" s="32" t="s">
        <v>40</v>
      </c>
      <c r="J50" s="33">
        <v>23108.441535999998</v>
      </c>
    </row>
    <row r="51" spans="1:10">
      <c r="A51" s="29" t="s">
        <v>39</v>
      </c>
      <c r="B51" s="31">
        <v>9193.1564011999999</v>
      </c>
      <c r="C51" s="29"/>
      <c r="D51" s="30"/>
      <c r="I51" s="29" t="s">
        <v>39</v>
      </c>
      <c r="J51" s="33">
        <v>22982.891003000001</v>
      </c>
    </row>
    <row r="52" spans="1:10">
      <c r="A52" s="29" t="s">
        <v>42</v>
      </c>
      <c r="B52" s="31">
        <v>9188.5094723500006</v>
      </c>
      <c r="C52" s="34"/>
      <c r="D52" s="34"/>
      <c r="I52" s="29" t="s">
        <v>42</v>
      </c>
      <c r="J52" s="33">
        <v>22971.273680875001</v>
      </c>
    </row>
    <row r="53" spans="1:10">
      <c r="A53" s="28"/>
      <c r="B53" s="28"/>
      <c r="C53" s="27"/>
      <c r="D53" s="34"/>
      <c r="I53" s="29"/>
      <c r="J53" s="35"/>
    </row>
    <row r="54" spans="1:10">
      <c r="A54" s="27" t="s">
        <v>52</v>
      </c>
      <c r="B54" s="28"/>
      <c r="C54" s="29"/>
      <c r="D54" s="30"/>
      <c r="I54" s="27" t="s">
        <v>52</v>
      </c>
      <c r="J54" s="31"/>
    </row>
    <row r="55" spans="1:10">
      <c r="A55" s="29" t="s">
        <v>49</v>
      </c>
      <c r="B55" s="31">
        <v>7100</v>
      </c>
      <c r="C55" s="29"/>
      <c r="D55" s="30"/>
      <c r="I55" s="32" t="s">
        <v>21</v>
      </c>
      <c r="J55" s="33">
        <v>19000</v>
      </c>
    </row>
    <row r="56" spans="1:10">
      <c r="A56" s="29" t="s">
        <v>14</v>
      </c>
      <c r="B56" s="31">
        <v>7200</v>
      </c>
      <c r="C56" s="29"/>
      <c r="D56" s="30"/>
      <c r="I56" s="29" t="s">
        <v>13</v>
      </c>
      <c r="J56" s="33">
        <v>19242.4787744278</v>
      </c>
    </row>
    <row r="57" spans="1:10">
      <c r="A57" s="29" t="s">
        <v>21</v>
      </c>
      <c r="B57" s="31">
        <v>7600</v>
      </c>
      <c r="I57" s="29" t="s">
        <v>23</v>
      </c>
      <c r="J57" s="33">
        <v>20025.940917361098</v>
      </c>
    </row>
  </sheetData>
  <mergeCells count="2">
    <mergeCell ref="A1:F1"/>
    <mergeCell ref="I1:N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LPG JUNE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2025-07-25T07:16:41Z</dcterms:created>
  <dcterms:modified xsi:type="dcterms:W3CDTF">2025-07-25T07:27:16Z</dcterms:modified>
</cp:coreProperties>
</file>