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2150" yWindow="255" windowWidth="11340" windowHeight="11760" activeTab="1"/>
  </bookViews>
  <sheets>
    <sheet name="Transport January 2025" sheetId="1" r:id="rId1"/>
    <sheet name="State Transport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F31" i="1"/>
  <c r="F36" i="1"/>
  <c r="F35" i="1"/>
  <c r="F34" i="1"/>
  <c r="F33" i="1"/>
  <c r="F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<sst xmlns="http://schemas.openxmlformats.org/spreadsheetml/2006/main" count="85" uniqueCount="56">
  <si>
    <t>Zone</t>
  </si>
  <si>
    <t>MoM</t>
  </si>
  <si>
    <t>YoY</t>
  </si>
  <si>
    <t>Air fare charg.for specified routes single journey</t>
  </si>
  <si>
    <t>NORTH CENTRAL</t>
  </si>
  <si>
    <t>NORTH EAST</t>
  </si>
  <si>
    <t>NORTH WEST</t>
  </si>
  <si>
    <t>SOUTH EAST</t>
  </si>
  <si>
    <t>SOUTH SOUTH</t>
  </si>
  <si>
    <t>SOUTH WEST</t>
  </si>
  <si>
    <t>Bus journey intercity, state route, charg. per per</t>
  </si>
  <si>
    <t>Bus journey within  city , per  drop constant  rou</t>
  </si>
  <si>
    <t>Journey by motorcycle (okada) per drop</t>
  </si>
  <si>
    <t>Water transport : water way passenger  transportat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</si>
  <si>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</si>
  <si>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</si>
  <si>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</si>
  <si>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</si>
  <si>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</si>
  <si>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</si>
  <si>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</si>
  <si>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</si>
  <si>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</si>
  <si>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</si>
  <si>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</si>
  <si>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</si>
  <si>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</si>
  <si>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</si>
  <si>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</si>
  <si>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</si>
  <si>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</si>
  <si>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</si>
  <si>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</si>
  <si>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</si>
  <si>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</si>
  <si>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</si>
  <si>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</si>
  <si>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</si>
  <si>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</si>
  <si>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</si>
  <si>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</si>
  <si>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</si>
  <si>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</si>
  <si>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</si>
  <si>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</si>
  <si>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</si>
  <si>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</si>
  <si>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</si>
  <si>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</si>
  <si>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</si>
  <si>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</si>
  <si>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</si>
  <si>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Grand Total</t>
  </si>
  <si>
    <t>Average of Dec-24</t>
  </si>
  <si>
    <t>Average of Jan-24</t>
  </si>
  <si>
    <t>Average of Jan-25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</si>
</sst>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orbel"/>
      <family val="2"/>
    </font>
    <font>
      <b/>
      <sz val="11"/>
      <color theme="1"/>
      <name val="Corbel"/>
      <family val="2"/>
    </font>
    <font>
      <sz val="10"/>
      <color theme="1"/>
      <name val="Corbel"/>
      <family val="2"/>
    </font>
    <font>
      <sz val="11"/>
      <color theme="1"/>
      <name val="Corbel"/>
      <family val="2"/>
    </font>
    <font>
      <sz val="11"/>
      <color rgb="FFFF0000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1" fillId="0" borderId="0" xfId="1"/>
    <xf numFmtId="43" fontId="2" fillId="0" borderId="1" xfId="2" applyFont="1" applyBorder="1"/>
    <xf numFmtId="0" fontId="4" fillId="0" borderId="1" xfId="1" applyFont="1" applyBorder="1"/>
    <xf numFmtId="43" fontId="4" fillId="0" borderId="1" xfId="2" applyFont="1" applyBorder="1"/>
    <xf numFmtId="0" fontId="5" fillId="0" borderId="2" xfId="1" applyFont="1" applyBorder="1" applyAlignment="1">
      <alignment horizontal="left"/>
    </xf>
    <xf numFmtId="0" fontId="2" fillId="0" borderId="1" xfId="1" applyFont="1" applyBorder="1" applyAlignment="1">
      <alignment wrapText="1"/>
    </xf>
    <xf numFmtId="0" fontId="5" fillId="0" borderId="0" xfId="1" applyFont="1"/>
    <xf numFmtId="2" fontId="3" fillId="0" borderId="1" xfId="0" applyNumberFormat="1" applyFont="1" applyBorder="1"/>
    <xf numFmtId="2" fontId="5" fillId="0" borderId="1" xfId="0" applyNumberFormat="1" applyFont="1" applyBorder="1"/>
    <xf numFmtId="0" fontId="5" fillId="0" borderId="4" xfId="1" applyFont="1" applyBorder="1" applyAlignment="1">
      <alignment horizontal="left"/>
    </xf>
    <xf numFmtId="2" fontId="5" fillId="0" borderId="5" xfId="0" applyNumberFormat="1" applyFont="1" applyBorder="1"/>
    <xf numFmtId="2" fontId="5" fillId="0" borderId="0" xfId="0" applyNumberFormat="1" applyFont="1"/>
    <xf numFmtId="0" fontId="3" fillId="4" borderId="8" xfId="1" applyFont="1" applyFill="1" applyBorder="1"/>
    <xf numFmtId="2" fontId="5" fillId="0" borderId="3" xfId="0" applyNumberFormat="1" applyFont="1" applyBorder="1" applyAlignment="1">
      <alignment horizontal="left"/>
    </xf>
    <xf numFmtId="0" fontId="3" fillId="4" borderId="8" xfId="1" applyFont="1" applyFill="1" applyBorder="1" applyAlignment="1">
      <alignment wrapText="1"/>
    </xf>
    <xf numFmtId="2" fontId="5" fillId="0" borderId="6" xfId="0" applyNumberFormat="1" applyFont="1" applyBorder="1" applyAlignment="1">
      <alignment horizontal="left"/>
    </xf>
    <xf numFmtId="0" fontId="3" fillId="4" borderId="9" xfId="1" applyFont="1" applyFill="1" applyBorder="1" applyAlignment="1">
      <alignment horizontal="left"/>
    </xf>
    <xf numFmtId="2" fontId="3" fillId="4" borderId="7" xfId="0" applyNumberFormat="1" applyFont="1" applyFill="1" applyBorder="1"/>
    <xf numFmtId="2" fontId="3" fillId="4" borderId="10" xfId="0" applyNumberFormat="1" applyFont="1" applyFill="1" applyBorder="1" applyAlignment="1">
      <alignment horizontal="left"/>
    </xf>
    <xf numFmtId="2" fontId="6" fillId="0" borderId="0" xfId="0" applyNumberFormat="1" applyFont="1"/>
  </cellXfs>
  <cellStyles count="3">
    <cellStyle name="Comma 3" xfId="2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6"/>
  <sheetViews>
    <sheetView topLeftCell="A16" workbookViewId="0">
      <selection activeCell="A23" sqref="A23:XFD23"/>
    </sheetView>
  </sheetViews>
  <sheetFormatPr defaultColWidth="8.85546875" defaultRowHeight="15" x14ac:dyDescent="0.25"/>
  <cols>
    <col min="1" max="1" width="25.42578125" style="9" customWidth="1"/>
    <col min="2" max="2" width="15.7109375" style="9" bestFit="1" customWidth="1"/>
    <col min="3" max="3" width="16.7109375" style="9" bestFit="1" customWidth="1"/>
    <col min="4" max="4" width="15.85546875" style="9" bestFit="1" customWidth="1"/>
    <col min="5" max="6" width="7" style="9" bestFit="1" customWidth="1"/>
    <col min="7" max="7" width="11.28515625" style="9" customWidth="1"/>
    <col min="8" max="16384" width="8.85546875" style="9"/>
  </cols>
  <sheetData>
    <row r="1" spans="1:6" ht="14.45" x14ac:dyDescent="0.3">
      <c r="A1" s="1" t="s">
        <v>0</v>
      </c>
      <c r="B1" s="1" t="s">
        <v>54</v>
      </c>
      <c r="C1" s="1" t="s">
        <v>53</v>
      </c>
      <c r="D1" s="1" t="s">
        <v>55</v>
      </c>
      <c r="E1" s="2" t="s">
        <v>1</v>
      </c>
      <c r="F1" s="2" t="s">
        <v>2</v>
      </c>
    </row>
    <row r="2" spans="1:6" ht="27.6" x14ac:dyDescent="0.3">
      <c r="A2" s="8" t="s">
        <v>3</v>
      </c>
      <c r="B2" s="10">
        <v>89975.67567567568</v>
      </c>
      <c r="C2" s="10">
        <v>126514.82263772083</v>
      </c>
      <c r="D2" s="10">
        <v>126907.709171982</v>
      </c>
      <c r="E2" s="4">
        <f>(D2-C2)/C2*100</f>
        <v>0.3105458523118757</v>
      </c>
      <c r="F2" s="4">
        <f>(D2-B2)/B2*100</f>
        <v>41.046686472720367</v>
      </c>
    </row>
    <row r="3" spans="1:6" ht="14.45" x14ac:dyDescent="0.3">
      <c r="A3" s="5" t="s">
        <v>4</v>
      </c>
      <c r="B3" s="11">
        <v>84500</v>
      </c>
      <c r="C3" s="11">
        <v>126811.31095678978</v>
      </c>
      <c r="D3" s="11">
        <v>126644.42185928571</v>
      </c>
      <c r="E3" s="6">
        <f t="shared" ref="E3:E36" si="0">(D3-C3)/C3*100</f>
        <v>-0.13160426798279601</v>
      </c>
      <c r="F3" s="6">
        <f t="shared" ref="F3:F36" si="1">(D3-B3)/B3*100</f>
        <v>49.875055454775982</v>
      </c>
    </row>
    <row r="4" spans="1:6" ht="14.45" x14ac:dyDescent="0.3">
      <c r="A4" s="5" t="s">
        <v>5</v>
      </c>
      <c r="B4" s="11">
        <v>90916.666666666672</v>
      </c>
      <c r="C4" s="11">
        <v>126754.46591100794</v>
      </c>
      <c r="D4" s="11">
        <v>127141.66666666667</v>
      </c>
      <c r="E4" s="6">
        <f t="shared" si="0"/>
        <v>0.30547306785275785</v>
      </c>
      <c r="F4" s="6">
        <f t="shared" si="1"/>
        <v>39.84417965169569</v>
      </c>
    </row>
    <row r="5" spans="1:6" ht="14.45" x14ac:dyDescent="0.3">
      <c r="A5" s="5" t="s">
        <v>6</v>
      </c>
      <c r="B5" s="11">
        <v>90928.571428571435</v>
      </c>
      <c r="C5" s="11">
        <v>126209.58820987632</v>
      </c>
      <c r="D5" s="11">
        <v>126830</v>
      </c>
      <c r="E5" s="6">
        <f t="shared" si="0"/>
        <v>0.4915726284535375</v>
      </c>
      <c r="F5" s="6">
        <f t="shared" si="1"/>
        <v>39.483110761979567</v>
      </c>
    </row>
    <row r="6" spans="1:6" ht="14.45" x14ac:dyDescent="0.3">
      <c r="A6" s="5" t="s">
        <v>7</v>
      </c>
      <c r="B6" s="11">
        <v>87500</v>
      </c>
      <c r="C6" s="11">
        <v>126358.51679012345</v>
      </c>
      <c r="D6" s="11">
        <v>126740</v>
      </c>
      <c r="E6" s="6">
        <f t="shared" si="0"/>
        <v>0.30190541925256686</v>
      </c>
      <c r="F6" s="6">
        <f t="shared" si="1"/>
        <v>44.84571428571428</v>
      </c>
    </row>
    <row r="7" spans="1:6" ht="14.45" x14ac:dyDescent="0.3">
      <c r="A7" s="5" t="s">
        <v>8</v>
      </c>
      <c r="B7" s="11">
        <v>91666.666666666672</v>
      </c>
      <c r="C7" s="11">
        <v>125892.82793724241</v>
      </c>
      <c r="D7" s="11">
        <v>126055.55555555566</v>
      </c>
      <c r="E7" s="6">
        <f t="shared" si="0"/>
        <v>0.12925884737005727</v>
      </c>
      <c r="F7" s="6">
        <f t="shared" si="1"/>
        <v>37.515151515151622</v>
      </c>
    </row>
    <row r="8" spans="1:6" ht="14.45" x14ac:dyDescent="0.3">
      <c r="A8" s="5" t="s">
        <v>9</v>
      </c>
      <c r="B8" s="11">
        <v>94683.333333333328</v>
      </c>
      <c r="C8" s="11">
        <v>127037.63273148144</v>
      </c>
      <c r="D8" s="11">
        <v>128063.49216916667</v>
      </c>
      <c r="E8" s="6">
        <f t="shared" si="0"/>
        <v>0.80752405065165134</v>
      </c>
      <c r="F8" s="6">
        <f t="shared" si="1"/>
        <v>35.25452438215104</v>
      </c>
    </row>
    <row r="9" spans="1:6" ht="27.6" x14ac:dyDescent="0.3">
      <c r="A9" s="8" t="s">
        <v>10</v>
      </c>
      <c r="B9" s="10">
        <v>7577.0270270270266</v>
      </c>
      <c r="C9" s="10">
        <v>7571.9603137303948</v>
      </c>
      <c r="D9" s="10">
        <v>7573.2774224491641</v>
      </c>
      <c r="E9" s="4">
        <f t="shared" si="0"/>
        <v>1.7394553909388082E-2</v>
      </c>
      <c r="F9" s="4">
        <f t="shared" si="1"/>
        <v>-4.9486488097347799E-2</v>
      </c>
    </row>
    <row r="10" spans="1:6" ht="14.45" x14ac:dyDescent="0.3">
      <c r="A10" s="5" t="s">
        <v>4</v>
      </c>
      <c r="B10" s="11">
        <v>7121.4285714285716</v>
      </c>
      <c r="C10" s="11">
        <v>7391.2847442680768</v>
      </c>
      <c r="D10" s="11">
        <v>7482.1642340476183</v>
      </c>
      <c r="E10" s="6">
        <f t="shared" si="0"/>
        <v>1.2295492992611101</v>
      </c>
      <c r="F10" s="6">
        <f t="shared" si="1"/>
        <v>5.0654957639585296</v>
      </c>
    </row>
    <row r="11" spans="1:6" ht="14.45" x14ac:dyDescent="0.3">
      <c r="A11" s="5" t="s">
        <v>5</v>
      </c>
      <c r="B11" s="11">
        <v>7500</v>
      </c>
      <c r="C11" s="11">
        <v>7161.049779320987</v>
      </c>
      <c r="D11" s="11">
        <v>7178.333333333333</v>
      </c>
      <c r="E11" s="6">
        <f t="shared" si="0"/>
        <v>0.24135503236209682</v>
      </c>
      <c r="F11" s="6">
        <f t="shared" si="1"/>
        <v>-4.2888888888888932</v>
      </c>
    </row>
    <row r="12" spans="1:6" ht="14.45" x14ac:dyDescent="0.3">
      <c r="A12" s="5" t="s">
        <v>6</v>
      </c>
      <c r="B12" s="11">
        <v>7300</v>
      </c>
      <c r="C12" s="11">
        <v>7154.6261838624323</v>
      </c>
      <c r="D12" s="11">
        <v>7288.9980158730159</v>
      </c>
      <c r="E12" s="6">
        <f t="shared" si="0"/>
        <v>1.8781111487510704</v>
      </c>
      <c r="F12" s="6">
        <f t="shared" si="1"/>
        <v>-0.15071211132854928</v>
      </c>
    </row>
    <row r="13" spans="1:6" ht="14.45" x14ac:dyDescent="0.3">
      <c r="A13" s="5" t="s">
        <v>7</v>
      </c>
      <c r="B13" s="11">
        <v>8040</v>
      </c>
      <c r="C13" s="11">
        <v>8020.4990833333341</v>
      </c>
      <c r="D13" s="11">
        <v>8136.657522266667</v>
      </c>
      <c r="E13" s="6">
        <f t="shared" si="0"/>
        <v>1.4482694621175281</v>
      </c>
      <c r="F13" s="6">
        <f t="shared" si="1"/>
        <v>1.2022079883913805</v>
      </c>
    </row>
    <row r="14" spans="1:6" ht="14.45" x14ac:dyDescent="0.3">
      <c r="A14" s="5" t="s">
        <v>8</v>
      </c>
      <c r="B14" s="11">
        <v>8283.3333333333339</v>
      </c>
      <c r="C14" s="11">
        <v>7785.6891203703699</v>
      </c>
      <c r="D14" s="11">
        <v>7385.4365079365061</v>
      </c>
      <c r="E14" s="6">
        <f t="shared" si="0"/>
        <v>-5.1408758588452796</v>
      </c>
      <c r="F14" s="6">
        <f t="shared" si="1"/>
        <v>-10.839800709016028</v>
      </c>
    </row>
    <row r="15" spans="1:6" ht="14.45" x14ac:dyDescent="0.3">
      <c r="A15" s="5" t="s">
        <v>9</v>
      </c>
      <c r="B15" s="11">
        <v>7416.666666666667</v>
      </c>
      <c r="C15" s="11">
        <v>8093.0377160493663</v>
      </c>
      <c r="D15" s="11">
        <v>8124.5370370370365</v>
      </c>
      <c r="E15" s="6">
        <f>(D15-C15)/C15*100</f>
        <v>0.38921505240490439</v>
      </c>
      <c r="F15" s="6">
        <f t="shared" si="1"/>
        <v>9.5443196004993638</v>
      </c>
    </row>
    <row r="16" spans="1:6" ht="27.6" x14ac:dyDescent="0.3">
      <c r="A16" s="8" t="s">
        <v>11</v>
      </c>
      <c r="B16" s="10">
        <v>963.37837837837833</v>
      </c>
      <c r="C16" s="10">
        <v>923.83739706372978</v>
      </c>
      <c r="D16" s="10">
        <v>919.42014438108106</v>
      </c>
      <c r="E16" s="4">
        <f t="shared" si="0"/>
        <v>-0.47814179169280852</v>
      </c>
      <c r="F16" s="4">
        <f t="shared" si="1"/>
        <v>-4.5629251168466798</v>
      </c>
    </row>
    <row r="17" spans="1:6" ht="14.45" x14ac:dyDescent="0.3">
      <c r="A17" s="5" t="s">
        <v>4</v>
      </c>
      <c r="B17" s="11">
        <v>962.85714285714289</v>
      </c>
      <c r="C17" s="11">
        <v>897.83001543209866</v>
      </c>
      <c r="D17" s="11">
        <v>974.5064774428572</v>
      </c>
      <c r="E17" s="6">
        <f t="shared" si="0"/>
        <v>8.5401981102020148</v>
      </c>
      <c r="F17" s="6">
        <f t="shared" si="1"/>
        <v>1.2098715445103887</v>
      </c>
    </row>
    <row r="18" spans="1:6" ht="14.45" x14ac:dyDescent="0.3">
      <c r="A18" s="5" t="s">
        <v>5</v>
      </c>
      <c r="B18" s="11">
        <v>996.66666666666663</v>
      </c>
      <c r="C18" s="11">
        <v>889.10371450617197</v>
      </c>
      <c r="D18" s="11">
        <v>891.5</v>
      </c>
      <c r="E18" s="6">
        <f t="shared" si="0"/>
        <v>0.26951698150974229</v>
      </c>
      <c r="F18" s="6">
        <f t="shared" si="1"/>
        <v>-10.551839464882939</v>
      </c>
    </row>
    <row r="19" spans="1:6" ht="14.45" x14ac:dyDescent="0.3">
      <c r="A19" s="5" t="s">
        <v>6</v>
      </c>
      <c r="B19" s="11">
        <v>957.14285714285711</v>
      </c>
      <c r="C19" s="11">
        <v>936.47848324514928</v>
      </c>
      <c r="D19" s="11">
        <v>908.57142857142856</v>
      </c>
      <c r="E19" s="6">
        <f t="shared" si="0"/>
        <v>-2.9799995593081099</v>
      </c>
      <c r="F19" s="6">
        <f t="shared" si="1"/>
        <v>-5.0746268656716405</v>
      </c>
    </row>
    <row r="20" spans="1:6" ht="14.45" x14ac:dyDescent="0.3">
      <c r="A20" s="5" t="s">
        <v>7</v>
      </c>
      <c r="B20" s="11">
        <v>900</v>
      </c>
      <c r="C20" s="11">
        <v>907.64823148148002</v>
      </c>
      <c r="D20" s="11">
        <v>912</v>
      </c>
      <c r="E20" s="6">
        <f t="shared" si="0"/>
        <v>0.47945540657496116</v>
      </c>
      <c r="F20" s="6">
        <f t="shared" si="1"/>
        <v>1.3333333333333335</v>
      </c>
    </row>
    <row r="21" spans="1:6" ht="14.45" x14ac:dyDescent="0.3">
      <c r="A21" s="5" t="s">
        <v>8</v>
      </c>
      <c r="B21" s="11">
        <v>1015.8333333333334</v>
      </c>
      <c r="C21" s="11">
        <v>939.11228395061732</v>
      </c>
      <c r="D21" s="11">
        <v>866.66666666666663</v>
      </c>
      <c r="E21" s="6">
        <f t="shared" si="0"/>
        <v>-7.7142657509695827</v>
      </c>
      <c r="F21" s="6">
        <f t="shared" si="1"/>
        <v>-14.684167350287128</v>
      </c>
    </row>
    <row r="22" spans="1:6" ht="14.45" x14ac:dyDescent="0.3">
      <c r="A22" s="5" t="s">
        <v>9</v>
      </c>
      <c r="B22" s="11">
        <v>938.33333333333337</v>
      </c>
      <c r="C22" s="11">
        <v>972.38117541152178</v>
      </c>
      <c r="D22" s="11">
        <v>954.66666666666663</v>
      </c>
      <c r="E22" s="6">
        <f t="shared" si="0"/>
        <v>-1.8217659075267667</v>
      </c>
      <c r="F22" s="6">
        <f t="shared" si="1"/>
        <v>1.7406749555950185</v>
      </c>
    </row>
    <row r="23" spans="1:6" ht="27.6" x14ac:dyDescent="0.3">
      <c r="A23" s="8" t="s">
        <v>12</v>
      </c>
      <c r="B23" s="10">
        <v>456.2162162162162</v>
      </c>
      <c r="C23" s="10">
        <v>562.94526117784449</v>
      </c>
      <c r="D23" s="10">
        <v>581.51401942102109</v>
      </c>
      <c r="E23" s="4">
        <f t="shared" si="0"/>
        <v>3.2985015637799995</v>
      </c>
      <c r="F23" s="4">
        <f t="shared" si="1"/>
        <v>27.464565868351787</v>
      </c>
    </row>
    <row r="24" spans="1:6" ht="14.45" x14ac:dyDescent="0.3">
      <c r="A24" s="5" t="s">
        <v>4</v>
      </c>
      <c r="B24" s="11">
        <v>452.85714285714283</v>
      </c>
      <c r="C24" s="11">
        <v>549.72013447971779</v>
      </c>
      <c r="D24" s="11">
        <v>585.15460487619043</v>
      </c>
      <c r="E24" s="6">
        <f t="shared" si="0"/>
        <v>6.4459109597667501</v>
      </c>
      <c r="F24" s="6">
        <f t="shared" si="1"/>
        <v>29.213950603575185</v>
      </c>
    </row>
    <row r="25" spans="1:6" ht="14.45" x14ac:dyDescent="0.3">
      <c r="A25" s="5" t="s">
        <v>5</v>
      </c>
      <c r="B25" s="11">
        <v>491.66666666666669</v>
      </c>
      <c r="C25" s="11">
        <v>586.80965586419745</v>
      </c>
      <c r="D25" s="11">
        <v>597.70833333333337</v>
      </c>
      <c r="E25" s="6">
        <f t="shared" si="0"/>
        <v>1.8572764371242976</v>
      </c>
      <c r="F25" s="6">
        <f t="shared" si="1"/>
        <v>21.567796610169495</v>
      </c>
    </row>
    <row r="26" spans="1:6" ht="14.45" x14ac:dyDescent="0.3">
      <c r="A26" s="5" t="s">
        <v>6</v>
      </c>
      <c r="B26" s="11">
        <v>392.14285714285717</v>
      </c>
      <c r="C26" s="11">
        <v>527.8080313051147</v>
      </c>
      <c r="D26" s="11">
        <v>542.17063492063482</v>
      </c>
      <c r="E26" s="6">
        <f t="shared" si="0"/>
        <v>2.7211794371536211</v>
      </c>
      <c r="F26" s="6">
        <f t="shared" si="1"/>
        <v>38.258449706537107</v>
      </c>
    </row>
    <row r="27" spans="1:6" ht="14.45" x14ac:dyDescent="0.3">
      <c r="A27" s="5" t="s">
        <v>7</v>
      </c>
      <c r="B27" s="11">
        <v>454</v>
      </c>
      <c r="C27" s="11">
        <v>524.19450000000006</v>
      </c>
      <c r="D27" s="11">
        <v>528.69840800000065</v>
      </c>
      <c r="E27" s="6">
        <f t="shared" si="0"/>
        <v>0.8592055048270425</v>
      </c>
      <c r="F27" s="6">
        <f t="shared" si="1"/>
        <v>16.453393832599264</v>
      </c>
    </row>
    <row r="28" spans="1:6" ht="14.45" x14ac:dyDescent="0.3">
      <c r="A28" s="5" t="s">
        <v>8</v>
      </c>
      <c r="B28" s="11">
        <v>430</v>
      </c>
      <c r="C28" s="11">
        <v>546.02039094650206</v>
      </c>
      <c r="D28" s="11">
        <v>573.05555555555543</v>
      </c>
      <c r="E28" s="6">
        <f t="shared" si="0"/>
        <v>4.9513104377272636</v>
      </c>
      <c r="F28" s="6">
        <f t="shared" si="1"/>
        <v>33.268733850129166</v>
      </c>
    </row>
    <row r="29" spans="1:6" ht="14.45" x14ac:dyDescent="0.3">
      <c r="A29" s="5" t="s">
        <v>9</v>
      </c>
      <c r="B29" s="11">
        <v>527.5</v>
      </c>
      <c r="C29" s="11">
        <v>644.72078703703698</v>
      </c>
      <c r="D29" s="11">
        <v>659.44444444444446</v>
      </c>
      <c r="E29" s="6">
        <f t="shared" si="0"/>
        <v>2.2837261809214242</v>
      </c>
      <c r="F29" s="6">
        <f t="shared" si="1"/>
        <v>25.013164823591367</v>
      </c>
    </row>
    <row r="30" spans="1:6" ht="27.6" x14ac:dyDescent="0.3">
      <c r="A30" s="8" t="s">
        <v>13</v>
      </c>
      <c r="B30" s="10">
        <v>1402.8378378378379</v>
      </c>
      <c r="C30" s="10">
        <v>1506.9801564898235</v>
      </c>
      <c r="D30" s="10">
        <v>1550.9459459459461</v>
      </c>
      <c r="E30" s="4">
        <f t="shared" si="0"/>
        <v>2.9174763361536997</v>
      </c>
      <c r="F30" s="4">
        <f t="shared" si="1"/>
        <v>10.557749735092958</v>
      </c>
    </row>
    <row r="31" spans="1:6" ht="14.45" x14ac:dyDescent="0.3">
      <c r="A31" s="5" t="s">
        <v>4</v>
      </c>
      <c r="B31" s="11">
        <v>1013.5714285714286</v>
      </c>
      <c r="C31" s="11">
        <v>1086.2869113756612</v>
      </c>
      <c r="D31" s="11">
        <v>1124.2857142857142</v>
      </c>
      <c r="E31" s="6">
        <f t="shared" si="0"/>
        <v>3.4980448086161444</v>
      </c>
      <c r="F31" s="6">
        <f>(D31-B31)/B31*100</f>
        <v>10.923185341789988</v>
      </c>
    </row>
    <row r="32" spans="1:6" ht="14.45" x14ac:dyDescent="0.3">
      <c r="A32" s="5" t="s">
        <v>5</v>
      </c>
      <c r="B32" s="11">
        <v>776.66666666666663</v>
      </c>
      <c r="C32" s="11">
        <v>866.05955555555556</v>
      </c>
      <c r="D32" s="11">
        <v>895</v>
      </c>
      <c r="E32" s="6">
        <f t="shared" si="0"/>
        <v>3.3416229009654961</v>
      </c>
      <c r="F32" s="6">
        <f t="shared" si="1"/>
        <v>15.236051502145928</v>
      </c>
    </row>
    <row r="33" spans="1:6" ht="14.45" x14ac:dyDescent="0.3">
      <c r="A33" s="5" t="s">
        <v>6</v>
      </c>
      <c r="B33" s="11">
        <v>821.42857142857144</v>
      </c>
      <c r="C33" s="11">
        <v>955.08822971781262</v>
      </c>
      <c r="D33" s="11">
        <v>987.14285714285711</v>
      </c>
      <c r="E33" s="6">
        <f t="shared" si="0"/>
        <v>3.3561954202404154</v>
      </c>
      <c r="F33" s="6">
        <f t="shared" si="1"/>
        <v>20.173913043478255</v>
      </c>
    </row>
    <row r="34" spans="1:6" ht="14.45" x14ac:dyDescent="0.3">
      <c r="A34" s="5" t="s">
        <v>7</v>
      </c>
      <c r="B34" s="11">
        <v>930</v>
      </c>
      <c r="C34" s="11">
        <v>1077.2230493827165</v>
      </c>
      <c r="D34" s="11">
        <v>1102</v>
      </c>
      <c r="E34" s="6">
        <f t="shared" si="0"/>
        <v>2.3000761663502778</v>
      </c>
      <c r="F34" s="6">
        <f t="shared" si="1"/>
        <v>18.494623655913976</v>
      </c>
    </row>
    <row r="35" spans="1:6" ht="14.45" x14ac:dyDescent="0.3">
      <c r="A35" s="5" t="s">
        <v>8</v>
      </c>
      <c r="B35" s="11">
        <v>3583.3333333333335</v>
      </c>
      <c r="C35" s="11">
        <v>3655.4882458847737</v>
      </c>
      <c r="D35" s="11">
        <v>3763.3333333333335</v>
      </c>
      <c r="E35" s="6">
        <f t="shared" si="0"/>
        <v>2.9502238878751186</v>
      </c>
      <c r="F35" s="6">
        <f t="shared" si="1"/>
        <v>5.0232558139534884</v>
      </c>
    </row>
    <row r="36" spans="1:6" ht="14.45" x14ac:dyDescent="0.3">
      <c r="A36" s="5" t="s">
        <v>9</v>
      </c>
      <c r="B36" s="11">
        <v>1375</v>
      </c>
      <c r="C36" s="11">
        <v>1492.2062911522644</v>
      </c>
      <c r="D36" s="11">
        <v>1524.1666666666667</v>
      </c>
      <c r="E36" s="6">
        <f t="shared" si="0"/>
        <v>2.1418201828999748</v>
      </c>
      <c r="F36" s="6">
        <f t="shared" si="1"/>
        <v>10.848484848484855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9"/>
  <sheetViews>
    <sheetView tabSelected="1" workbookViewId="0">
      <selection activeCell="H7" sqref="H7"/>
    </sheetView>
  </sheetViews>
  <sheetFormatPr defaultColWidth="8.85546875" defaultRowHeight="15" x14ac:dyDescent="0.25"/>
  <cols>
    <col min="1" max="1" width="15.42578125" style="3" customWidth="1"/>
    <col min="2" max="2" width="11.5703125" style="3" customWidth="1"/>
    <col min="3" max="3" width="9.42578125" style="3" bestFit="1" customWidth="1"/>
    <col min="4" max="4" width="9.140625" style="3" bestFit="1" customWidth="1"/>
    <col min="5" max="5" width="10.140625" style="3" customWidth="1"/>
    <col min="6" max="6" width="9.28515625" style="3" customWidth="1"/>
    <col min="7" max="7" width="9.5703125" style="3" bestFit="1" customWidth="1"/>
    <col min="8" max="8" width="8.85546875" style="3"/>
    <col min="9" max="9" width="9.5703125" style="3" bestFit="1" customWidth="1"/>
    <col min="10" max="16384" width="8.85546875" style="3"/>
  </cols>
  <sheetData>
    <row r="1" spans="1:6" ht="115.15" x14ac:dyDescent="0.3">
      <c r="A1" s="15" t="s">
        <v>14</v>
      </c>
      <c r="B1" s="17" t="s">
        <v>3</v>
      </c>
      <c r="C1" s="17" t="s">
        <v>10</v>
      </c>
      <c r="D1" s="17" t="s">
        <v>11</v>
      </c>
      <c r="E1" s="17" t="s">
        <v>12</v>
      </c>
      <c r="F1" s="17" t="s">
        <v>13</v>
      </c>
    </row>
    <row r="2" spans="1:6" ht="14.45" x14ac:dyDescent="0.3">
      <c r="A2" s="12" t="s">
        <v>15</v>
      </c>
      <c r="B2" s="13">
        <v>126550</v>
      </c>
      <c r="C2" s="13">
        <v>8551.6866239999999</v>
      </c>
      <c r="D2" s="13">
        <v>470</v>
      </c>
      <c r="E2" s="13">
        <v>509.49203999999997</v>
      </c>
      <c r="F2" s="18">
        <v>780</v>
      </c>
    </row>
    <row r="3" spans="1:6" ht="14.45" x14ac:dyDescent="0.3">
      <c r="A3" s="7" t="s">
        <v>16</v>
      </c>
      <c r="B3" s="14">
        <v>129350</v>
      </c>
      <c r="C3" s="14">
        <v>8288</v>
      </c>
      <c r="D3" s="14">
        <v>860</v>
      </c>
      <c r="E3" s="14">
        <v>680</v>
      </c>
      <c r="F3" s="16">
        <v>700</v>
      </c>
    </row>
    <row r="4" spans="1:6" x14ac:dyDescent="0.25">
      <c r="A4" s="7" t="s">
        <v>17</v>
      </c>
      <c r="B4" s="14">
        <v>124750</v>
      </c>
      <c r="C4" s="14">
        <v>7800</v>
      </c>
      <c r="D4" s="22">
        <v>460</v>
      </c>
      <c r="E4" s="14">
        <v>500</v>
      </c>
      <c r="F4" s="16">
        <v>1350</v>
      </c>
    </row>
    <row r="5" spans="1:6" ht="14.45" x14ac:dyDescent="0.3">
      <c r="A5" s="7" t="s">
        <v>18</v>
      </c>
      <c r="B5" s="14">
        <v>126666.66666666701</v>
      </c>
      <c r="C5" s="14">
        <v>8300</v>
      </c>
      <c r="D5" s="14">
        <v>930</v>
      </c>
      <c r="E5" s="14">
        <v>450</v>
      </c>
      <c r="F5" s="16">
        <v>2500</v>
      </c>
    </row>
    <row r="6" spans="1:6" ht="14.45" x14ac:dyDescent="0.3">
      <c r="A6" s="7" t="s">
        <v>19</v>
      </c>
      <c r="B6" s="14">
        <v>127100</v>
      </c>
      <c r="C6" s="14">
        <v>9700</v>
      </c>
      <c r="D6" s="14">
        <v>940</v>
      </c>
      <c r="E6" s="14">
        <v>350</v>
      </c>
      <c r="F6" s="16">
        <v>930</v>
      </c>
    </row>
    <row r="7" spans="1:6" ht="14.45" x14ac:dyDescent="0.3">
      <c r="A7" s="7" t="s">
        <v>20</v>
      </c>
      <c r="B7" s="14">
        <v>123550</v>
      </c>
      <c r="C7" s="14">
        <v>6450</v>
      </c>
      <c r="D7" s="14">
        <v>950</v>
      </c>
      <c r="E7" s="14">
        <v>450</v>
      </c>
      <c r="F7" s="16">
        <v>1000</v>
      </c>
    </row>
    <row r="8" spans="1:6" ht="14.45" x14ac:dyDescent="0.3">
      <c r="A8" s="7" t="s">
        <v>21</v>
      </c>
      <c r="B8" s="14">
        <v>124500</v>
      </c>
      <c r="C8" s="14">
        <v>8200</v>
      </c>
      <c r="D8" s="14">
        <v>800</v>
      </c>
      <c r="E8" s="14">
        <v>450</v>
      </c>
      <c r="F8" s="16">
        <v>4650</v>
      </c>
    </row>
    <row r="9" spans="1:6" ht="14.45" x14ac:dyDescent="0.3">
      <c r="A9" s="7" t="s">
        <v>22</v>
      </c>
      <c r="B9" s="14">
        <v>124950</v>
      </c>
      <c r="C9" s="14">
        <v>6700</v>
      </c>
      <c r="D9" s="14">
        <v>850</v>
      </c>
      <c r="E9" s="14">
        <v>600</v>
      </c>
      <c r="F9" s="16">
        <v>1150</v>
      </c>
    </row>
    <row r="10" spans="1:6" ht="14.45" x14ac:dyDescent="0.3">
      <c r="A10" s="7" t="s">
        <v>23</v>
      </c>
      <c r="B10" s="14">
        <v>130000</v>
      </c>
      <c r="C10" s="14">
        <v>6750</v>
      </c>
      <c r="D10" s="14">
        <v>850</v>
      </c>
      <c r="E10" s="14">
        <v>530</v>
      </c>
      <c r="F10" s="16">
        <v>550</v>
      </c>
    </row>
    <row r="11" spans="1:6" ht="14.45" x14ac:dyDescent="0.3">
      <c r="A11" s="7" t="s">
        <v>24</v>
      </c>
      <c r="B11" s="14">
        <v>126666.66666666701</v>
      </c>
      <c r="C11" s="14">
        <v>8340</v>
      </c>
      <c r="D11" s="14">
        <v>880</v>
      </c>
      <c r="E11" s="14">
        <v>680</v>
      </c>
      <c r="F11" s="16">
        <v>3250</v>
      </c>
    </row>
    <row r="12" spans="1:6" ht="14.45" x14ac:dyDescent="0.3">
      <c r="A12" s="7" t="s">
        <v>25</v>
      </c>
      <c r="B12" s="14">
        <v>124000</v>
      </c>
      <c r="C12" s="14">
        <v>8564.2857142857101</v>
      </c>
      <c r="D12" s="14">
        <v>970</v>
      </c>
      <c r="E12" s="14">
        <v>666.66666666666663</v>
      </c>
      <c r="F12" s="16">
        <v>4300</v>
      </c>
    </row>
    <row r="13" spans="1:6" ht="14.45" x14ac:dyDescent="0.3">
      <c r="A13" s="7" t="s">
        <v>26</v>
      </c>
      <c r="B13" s="14">
        <v>123500</v>
      </c>
      <c r="C13" s="14">
        <v>5780.3333333333303</v>
      </c>
      <c r="D13" s="14">
        <v>850</v>
      </c>
      <c r="E13" s="14">
        <v>533.33333333333337</v>
      </c>
      <c r="F13" s="16">
        <v>1350</v>
      </c>
    </row>
    <row r="14" spans="1:6" ht="14.45" x14ac:dyDescent="0.3">
      <c r="A14" s="7" t="s">
        <v>27</v>
      </c>
      <c r="B14" s="14">
        <v>124500</v>
      </c>
      <c r="C14" s="14">
        <v>6475</v>
      </c>
      <c r="D14" s="14">
        <v>970</v>
      </c>
      <c r="E14" s="14">
        <v>483.33333333333297</v>
      </c>
      <c r="F14" s="16">
        <v>3280</v>
      </c>
    </row>
    <row r="15" spans="1:6" ht="14.45" x14ac:dyDescent="0.3">
      <c r="A15" s="7" t="s">
        <v>28</v>
      </c>
      <c r="B15" s="14">
        <v>123110</v>
      </c>
      <c r="C15" s="14">
        <v>7600</v>
      </c>
      <c r="D15" s="14">
        <v>950</v>
      </c>
      <c r="E15" s="14">
        <v>430</v>
      </c>
      <c r="F15" s="16">
        <v>1000</v>
      </c>
    </row>
    <row r="16" spans="1:6" ht="14.45" x14ac:dyDescent="0.3">
      <c r="A16" s="7" t="s">
        <v>29</v>
      </c>
      <c r="B16" s="14">
        <v>127850</v>
      </c>
      <c r="C16" s="14">
        <v>7218.7</v>
      </c>
      <c r="D16" s="14">
        <v>1150</v>
      </c>
      <c r="E16" s="14">
        <v>500.66666666666998</v>
      </c>
      <c r="F16" s="16">
        <v>1250</v>
      </c>
    </row>
    <row r="17" spans="1:6" ht="14.45" x14ac:dyDescent="0.3">
      <c r="A17" s="7" t="s">
        <v>30</v>
      </c>
      <c r="B17" s="14">
        <v>127000</v>
      </c>
      <c r="C17" s="14">
        <v>8560</v>
      </c>
      <c r="D17" s="14">
        <v>1060</v>
      </c>
      <c r="E17" s="14">
        <v>600</v>
      </c>
      <c r="F17" s="16">
        <v>700</v>
      </c>
    </row>
    <row r="18" spans="1:6" ht="14.45" x14ac:dyDescent="0.3">
      <c r="A18" s="7" t="s">
        <v>31</v>
      </c>
      <c r="B18" s="14">
        <v>128700</v>
      </c>
      <c r="C18" s="14">
        <v>9432.5676540000004</v>
      </c>
      <c r="D18" s="14">
        <v>1150</v>
      </c>
      <c r="E18" s="14">
        <v>750</v>
      </c>
      <c r="F18" s="16">
        <v>1200</v>
      </c>
    </row>
    <row r="19" spans="1:6" ht="14.45" x14ac:dyDescent="0.3">
      <c r="A19" s="7" t="s">
        <v>32</v>
      </c>
      <c r="B19" s="14">
        <v>128500</v>
      </c>
      <c r="C19" s="14">
        <v>6650</v>
      </c>
      <c r="D19" s="14">
        <v>1080</v>
      </c>
      <c r="E19" s="14">
        <v>520</v>
      </c>
      <c r="F19" s="16">
        <v>1130</v>
      </c>
    </row>
    <row r="20" spans="1:6" ht="14.45" x14ac:dyDescent="0.3">
      <c r="A20" s="7" t="s">
        <v>33</v>
      </c>
      <c r="B20" s="14">
        <v>127550</v>
      </c>
      <c r="C20" s="14">
        <v>7459.375</v>
      </c>
      <c r="D20" s="14">
        <v>960</v>
      </c>
      <c r="E20" s="14">
        <v>650</v>
      </c>
      <c r="F20" s="16">
        <v>950</v>
      </c>
    </row>
    <row r="21" spans="1:6" ht="14.45" x14ac:dyDescent="0.3">
      <c r="A21" s="7" t="s">
        <v>34</v>
      </c>
      <c r="B21" s="14">
        <v>125500</v>
      </c>
      <c r="C21" s="14">
        <v>7641.1111111111104</v>
      </c>
      <c r="D21" s="14">
        <v>600</v>
      </c>
      <c r="E21" s="14">
        <v>650</v>
      </c>
      <c r="F21" s="16">
        <v>950</v>
      </c>
    </row>
    <row r="22" spans="1:6" ht="14.45" x14ac:dyDescent="0.3">
      <c r="A22" s="7" t="s">
        <v>35</v>
      </c>
      <c r="B22" s="14">
        <v>127000</v>
      </c>
      <c r="C22" s="14">
        <v>7400</v>
      </c>
      <c r="D22" s="14">
        <v>950</v>
      </c>
      <c r="E22" s="14">
        <v>436.444444444444</v>
      </c>
      <c r="F22" s="16">
        <v>1000</v>
      </c>
    </row>
    <row r="23" spans="1:6" ht="14.45" x14ac:dyDescent="0.3">
      <c r="A23" s="7" t="s">
        <v>36</v>
      </c>
      <c r="B23" s="14">
        <v>125110</v>
      </c>
      <c r="C23" s="14">
        <v>7400</v>
      </c>
      <c r="D23" s="14">
        <v>930</v>
      </c>
      <c r="E23" s="14">
        <v>540</v>
      </c>
      <c r="F23" s="16">
        <v>850</v>
      </c>
    </row>
    <row r="24" spans="1:6" ht="14.45" x14ac:dyDescent="0.3">
      <c r="A24" s="7" t="s">
        <v>37</v>
      </c>
      <c r="B24" s="14">
        <v>127000</v>
      </c>
      <c r="C24" s="14">
        <v>9233.3333333333303</v>
      </c>
      <c r="D24" s="14">
        <v>930</v>
      </c>
      <c r="E24" s="14">
        <v>580</v>
      </c>
      <c r="F24" s="16">
        <v>1550</v>
      </c>
    </row>
    <row r="25" spans="1:6" ht="14.45" x14ac:dyDescent="0.3">
      <c r="A25" s="7" t="s">
        <v>38</v>
      </c>
      <c r="B25" s="14">
        <v>130000</v>
      </c>
      <c r="C25" s="14">
        <v>5728.5571389999996</v>
      </c>
      <c r="D25" s="14">
        <v>1123.3248874999999</v>
      </c>
      <c r="E25" s="14">
        <v>550</v>
      </c>
      <c r="F25" s="16">
        <v>1450</v>
      </c>
    </row>
    <row r="26" spans="1:6" ht="14.45" x14ac:dyDescent="0.3">
      <c r="A26" s="7" t="s">
        <v>39</v>
      </c>
      <c r="B26" s="14">
        <v>120000</v>
      </c>
      <c r="C26" s="14">
        <v>7400</v>
      </c>
      <c r="D26" s="14">
        <v>1150</v>
      </c>
      <c r="E26" s="14">
        <v>950</v>
      </c>
      <c r="F26" s="16">
        <v>1840</v>
      </c>
    </row>
    <row r="27" spans="1:6" ht="14.45" x14ac:dyDescent="0.3">
      <c r="A27" s="7" t="s">
        <v>40</v>
      </c>
      <c r="B27" s="14">
        <v>120650.95301500001</v>
      </c>
      <c r="C27" s="14">
        <v>6786.3774949999997</v>
      </c>
      <c r="D27" s="14">
        <v>1204.562095</v>
      </c>
      <c r="E27" s="14">
        <v>570</v>
      </c>
      <c r="F27" s="16">
        <v>970</v>
      </c>
    </row>
    <row r="28" spans="1:6" ht="14.45" x14ac:dyDescent="0.3">
      <c r="A28" s="7" t="s">
        <v>41</v>
      </c>
      <c r="B28" s="14">
        <v>128110</v>
      </c>
      <c r="C28" s="14">
        <v>7438.8816710000001</v>
      </c>
      <c r="D28" s="14">
        <v>857.98241499999995</v>
      </c>
      <c r="E28" s="14">
        <v>545.22453580000013</v>
      </c>
      <c r="F28" s="16">
        <v>950</v>
      </c>
    </row>
    <row r="29" spans="1:6" ht="14.45" x14ac:dyDescent="0.3">
      <c r="A29" s="7" t="s">
        <v>42</v>
      </c>
      <c r="B29" s="14">
        <v>128650.95301500001</v>
      </c>
      <c r="C29" s="14">
        <v>9550</v>
      </c>
      <c r="D29" s="14">
        <v>954.66666666667004</v>
      </c>
      <c r="E29" s="14">
        <v>586.66666666666697</v>
      </c>
      <c r="F29" s="16">
        <v>2350</v>
      </c>
    </row>
    <row r="30" spans="1:6" ht="14.45" x14ac:dyDescent="0.3">
      <c r="A30" s="7" t="s">
        <v>43</v>
      </c>
      <c r="B30" s="14">
        <v>126510</v>
      </c>
      <c r="C30" s="14">
        <v>7650</v>
      </c>
      <c r="D30" s="14">
        <v>1173.3333333333301</v>
      </c>
      <c r="E30" s="14">
        <v>820</v>
      </c>
      <c r="F30" s="16">
        <v>1655</v>
      </c>
    </row>
    <row r="31" spans="1:6" ht="14.45" x14ac:dyDescent="0.3">
      <c r="A31" s="7" t="s">
        <v>44</v>
      </c>
      <c r="B31" s="14">
        <v>130000</v>
      </c>
      <c r="C31" s="14">
        <v>6922.2222222222199</v>
      </c>
      <c r="D31" s="14">
        <v>700</v>
      </c>
      <c r="E31" s="14">
        <v>525</v>
      </c>
      <c r="F31" s="16">
        <v>1250</v>
      </c>
    </row>
    <row r="32" spans="1:6" x14ac:dyDescent="0.25">
      <c r="A32" s="7" t="s">
        <v>45</v>
      </c>
      <c r="B32" s="14">
        <v>140110</v>
      </c>
      <c r="C32" s="14">
        <v>9625</v>
      </c>
      <c r="D32" s="14">
        <v>800</v>
      </c>
      <c r="E32" s="14">
        <v>645</v>
      </c>
      <c r="F32" s="16">
        <v>1050</v>
      </c>
    </row>
    <row r="33" spans="1:6" x14ac:dyDescent="0.25">
      <c r="A33" s="7" t="s">
        <v>46</v>
      </c>
      <c r="B33" s="14">
        <v>126450</v>
      </c>
      <c r="C33" s="14">
        <v>8200</v>
      </c>
      <c r="D33" s="14">
        <v>995.67594459999998</v>
      </c>
      <c r="E33" s="14">
        <v>570.85769833333302</v>
      </c>
      <c r="F33" s="16">
        <v>1100</v>
      </c>
    </row>
    <row r="34" spans="1:6" x14ac:dyDescent="0.25">
      <c r="A34" s="7" t="s">
        <v>47</v>
      </c>
      <c r="B34" s="14">
        <v>130000</v>
      </c>
      <c r="C34" s="14">
        <v>4433.3333333333303</v>
      </c>
      <c r="D34" s="14">
        <v>650</v>
      </c>
      <c r="E34" s="14">
        <v>708.33333333333303</v>
      </c>
      <c r="F34" s="16">
        <v>4600</v>
      </c>
    </row>
    <row r="35" spans="1:6" x14ac:dyDescent="0.25">
      <c r="A35" s="7" t="s">
        <v>48</v>
      </c>
      <c r="B35" s="14">
        <v>127150</v>
      </c>
      <c r="C35" s="14">
        <v>6915</v>
      </c>
      <c r="D35" s="14">
        <v>700</v>
      </c>
      <c r="E35" s="14">
        <v>475</v>
      </c>
      <c r="F35" s="16">
        <v>1200</v>
      </c>
    </row>
    <row r="36" spans="1:6" x14ac:dyDescent="0.25">
      <c r="A36" s="7" t="s">
        <v>49</v>
      </c>
      <c r="B36" s="14">
        <v>127850</v>
      </c>
      <c r="C36" s="14">
        <v>6160</v>
      </c>
      <c r="D36" s="14">
        <v>1184</v>
      </c>
      <c r="E36" s="14">
        <v>770</v>
      </c>
      <c r="F36" s="16">
        <v>850</v>
      </c>
    </row>
    <row r="37" spans="1:6" x14ac:dyDescent="0.25">
      <c r="A37" s="7" t="s">
        <v>50</v>
      </c>
      <c r="B37" s="14">
        <v>129700</v>
      </c>
      <c r="C37" s="14">
        <v>7350</v>
      </c>
      <c r="D37" s="14">
        <v>845</v>
      </c>
      <c r="E37" s="14">
        <v>736.25</v>
      </c>
      <c r="F37" s="16">
        <v>920</v>
      </c>
    </row>
    <row r="38" spans="1:6" x14ac:dyDescent="0.25">
      <c r="A38" s="7" t="s">
        <v>51</v>
      </c>
      <c r="B38" s="14">
        <v>127000</v>
      </c>
      <c r="C38" s="14">
        <v>7557.5</v>
      </c>
      <c r="D38" s="14">
        <v>1140</v>
      </c>
      <c r="E38" s="14">
        <v>523.75</v>
      </c>
      <c r="F38" s="16">
        <v>830</v>
      </c>
    </row>
    <row r="39" spans="1:6" ht="18.600000000000001" customHeight="1" x14ac:dyDescent="0.25">
      <c r="A39" s="19" t="s">
        <v>52</v>
      </c>
      <c r="B39" s="20">
        <v>126907.709171982</v>
      </c>
      <c r="C39" s="20">
        <v>7573.2774224491641</v>
      </c>
      <c r="D39" s="20">
        <v>919.42014438108106</v>
      </c>
      <c r="E39" s="20">
        <v>581.51401942102109</v>
      </c>
      <c r="F39" s="21">
        <v>1550.9459459459461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Transport January 2025</vt:lpstr>
      <vt:lpstr>State Transport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Maxwell Falke</cp:lastModifiedBy>
  <dcterms:created xsi:type="dcterms:W3CDTF">2024-07-18T12:01:19Z</dcterms:created>
  <dcterms:modified xsi:type="dcterms:W3CDTF">2025-05-31T17:36:52Z</dcterms:modified>
</cp:coreProperties>
</file>